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2.m.Bevételek" sheetId="1" r:id="rId1"/>
  </sheets>
  <calcPr calcId="125725"/>
</workbook>
</file>

<file path=xl/calcChain.xml><?xml version="1.0" encoding="utf-8"?>
<calcChain xmlns="http://schemas.openxmlformats.org/spreadsheetml/2006/main">
  <c r="J30" i="1"/>
  <c r="I30"/>
  <c r="E30"/>
  <c r="D28"/>
  <c r="C28"/>
  <c r="B28"/>
  <c r="D15"/>
  <c r="C15"/>
  <c r="B15"/>
  <c r="D13"/>
  <c r="D8"/>
  <c r="D20" s="1"/>
  <c r="D30" s="1"/>
  <c r="C8"/>
  <c r="C20" s="1"/>
  <c r="C30" s="1"/>
  <c r="B8"/>
  <c r="B20" s="1"/>
  <c r="B30" s="1"/>
</calcChain>
</file>

<file path=xl/sharedStrings.xml><?xml version="1.0" encoding="utf-8"?>
<sst xmlns="http://schemas.openxmlformats.org/spreadsheetml/2006/main" count="37" uniqueCount="29">
  <si>
    <t>Bevételek megoszlása kötelező, önként vállalt és államháztartási bevételek bontásában ( önkormányzat összesen) e Ft</t>
  </si>
  <si>
    <t>adatok e Ft-ban</t>
  </si>
  <si>
    <t>Működési bevételek</t>
  </si>
  <si>
    <t>Kötelező feladatok</t>
  </si>
  <si>
    <t>Önként vállalt feladatok</t>
  </si>
  <si>
    <t>Államháztartási feladatok</t>
  </si>
  <si>
    <t>Eredeti ei.</t>
  </si>
  <si>
    <t>Félévi módosított ei.</t>
  </si>
  <si>
    <t>Év végi módosított ei.</t>
  </si>
  <si>
    <t>Működési célú támogatás értékű bevételek</t>
  </si>
  <si>
    <t>- Önkormányzati működési támogatás</t>
  </si>
  <si>
    <t>- Egyéb működési támogatások bevételei</t>
  </si>
  <si>
    <t>Közhatalmi bevételek</t>
  </si>
  <si>
    <t>Működési célú átvett pénzeszközök ÁH belül</t>
  </si>
  <si>
    <t>Működési célú átvett pénzeszközök ÁH kívül</t>
  </si>
  <si>
    <t>Finanszírozási bevételek</t>
  </si>
  <si>
    <t>- áht belüli megelőlegezések</t>
  </si>
  <si>
    <t>- értékpapír értékesítés bevételei</t>
  </si>
  <si>
    <t>- előző évi maradvány igénybevétele</t>
  </si>
  <si>
    <t>- intézményfinanszírozás</t>
  </si>
  <si>
    <t>Összesen működési bevételek</t>
  </si>
  <si>
    <t>Felhalmozási bevételek</t>
  </si>
  <si>
    <t>Felhalmozási célú támogatások</t>
  </si>
  <si>
    <t>Felhalmozási célú átvett pénzeszközök</t>
  </si>
  <si>
    <t>Felhalmozási c. intézményfinanszírozás</t>
  </si>
  <si>
    <t>Előző évi maradvány igénybevétele</t>
  </si>
  <si>
    <t>Összesen felhalmozási bevételek</t>
  </si>
  <si>
    <t>Összesen bevétel</t>
  </si>
  <si>
    <t>2. sz. melléklet az 5/2016. (V.20.) önkormányzati rendelethez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</si>
</sst>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Border="1" applyAlignment="1">
      <alignment horizontal="left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3" fillId="0" borderId="0" xfId="0" applyFont="1"/>
    <xf numFmtId="0" fontId="4" fillId="0" borderId="0" xfId="0" applyFont="1"/>
    <xf numFmtId="0" fontId="4" fillId="0" borderId="0" xfId="0" applyFont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3" fontId="7" fillId="2" borderId="2" xfId="0" applyNumberFormat="1" applyFont="1" applyFill="1" applyBorder="1"/>
    <xf numFmtId="3" fontId="4" fillId="2" borderId="2" xfId="0" applyNumberFormat="1" applyFont="1" applyFill="1" applyBorder="1"/>
    <xf numFmtId="3" fontId="4" fillId="2" borderId="3" xfId="0" applyNumberFormat="1" applyFont="1" applyFill="1" applyBorder="1"/>
    <xf numFmtId="3" fontId="4" fillId="2" borderId="4" xfId="0" applyNumberFormat="1" applyFont="1" applyFill="1" applyBorder="1"/>
    <xf numFmtId="3" fontId="4" fillId="2" borderId="5" xfId="0" applyNumberFormat="1" applyFont="1" applyFill="1" applyBorder="1"/>
    <xf numFmtId="3" fontId="4" fillId="2" borderId="6" xfId="0" applyNumberFormat="1" applyFont="1" applyFill="1" applyBorder="1"/>
    <xf numFmtId="0" fontId="4" fillId="0" borderId="7" xfId="0" quotePrefix="1" applyFont="1" applyBorder="1" applyAlignment="1">
      <alignment wrapText="1"/>
    </xf>
    <xf numFmtId="3" fontId="4" fillId="2" borderId="19" xfId="0" applyNumberFormat="1" applyFont="1" applyFill="1" applyBorder="1"/>
    <xf numFmtId="3" fontId="4" fillId="2" borderId="20" xfId="0" applyNumberFormat="1" applyFont="1" applyFill="1" applyBorder="1"/>
    <xf numFmtId="3" fontId="4" fillId="2" borderId="21" xfId="0" applyNumberFormat="1" applyFont="1" applyFill="1" applyBorder="1"/>
    <xf numFmtId="3" fontId="4" fillId="2" borderId="22" xfId="0" applyNumberFormat="1" applyFont="1" applyFill="1" applyBorder="1"/>
    <xf numFmtId="3" fontId="4" fillId="2" borderId="23" xfId="0" applyNumberFormat="1" applyFont="1" applyFill="1" applyBorder="1"/>
    <xf numFmtId="0" fontId="7" fillId="0" borderId="7" xfId="0" applyFont="1" applyFill="1" applyBorder="1" applyAlignment="1">
      <alignment wrapText="1"/>
    </xf>
    <xf numFmtId="3" fontId="7" fillId="2" borderId="19" xfId="0" applyNumberFormat="1" applyFont="1" applyFill="1" applyBorder="1"/>
    <xf numFmtId="3" fontId="7" fillId="2" borderId="20" xfId="0" applyNumberFormat="1" applyFont="1" applyFill="1" applyBorder="1"/>
    <xf numFmtId="3" fontId="7" fillId="2" borderId="21" xfId="0" applyNumberFormat="1" applyFont="1" applyFill="1" applyBorder="1"/>
    <xf numFmtId="3" fontId="7" fillId="2" borderId="22" xfId="0" applyNumberFormat="1" applyFont="1" applyFill="1" applyBorder="1"/>
    <xf numFmtId="3" fontId="7" fillId="2" borderId="23" xfId="0" applyNumberFormat="1" applyFont="1" applyFill="1" applyBorder="1"/>
    <xf numFmtId="0" fontId="7" fillId="0" borderId="7" xfId="0" applyFont="1" applyBorder="1" applyAlignment="1">
      <alignment wrapText="1"/>
    </xf>
    <xf numFmtId="0" fontId="4" fillId="0" borderId="7" xfId="0" applyFont="1" applyFill="1" applyBorder="1" applyAlignment="1">
      <alignment wrapText="1"/>
    </xf>
    <xf numFmtId="0" fontId="6" fillId="0" borderId="7" xfId="0" applyFont="1" applyFill="1" applyBorder="1" applyAlignment="1">
      <alignment wrapText="1"/>
    </xf>
    <xf numFmtId="0" fontId="4" fillId="0" borderId="7" xfId="0" quotePrefix="1" applyFont="1" applyFill="1" applyBorder="1" applyAlignment="1">
      <alignment wrapText="1"/>
    </xf>
    <xf numFmtId="3" fontId="6" fillId="2" borderId="19" xfId="0" applyNumberFormat="1" applyFont="1" applyFill="1" applyBorder="1"/>
    <xf numFmtId="3" fontId="6" fillId="2" borderId="20" xfId="0" applyNumberFormat="1" applyFont="1" applyFill="1" applyBorder="1"/>
    <xf numFmtId="3" fontId="6" fillId="2" borderId="21" xfId="0" applyNumberFormat="1" applyFont="1" applyFill="1" applyBorder="1"/>
    <xf numFmtId="3" fontId="6" fillId="2" borderId="22" xfId="0" applyNumberFormat="1" applyFont="1" applyFill="1" applyBorder="1"/>
    <xf numFmtId="3" fontId="6" fillId="2" borderId="23" xfId="0" applyNumberFormat="1" applyFont="1" applyFill="1" applyBorder="1"/>
    <xf numFmtId="0" fontId="4" fillId="0" borderId="7" xfId="0" applyFont="1" applyBorder="1" applyAlignment="1">
      <alignment wrapText="1"/>
    </xf>
    <xf numFmtId="0" fontId="6" fillId="0" borderId="7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6" fillId="0" borderId="24" xfId="0" applyFont="1" applyBorder="1" applyAlignment="1">
      <alignment wrapText="1"/>
    </xf>
    <xf numFmtId="3" fontId="6" fillId="2" borderId="25" xfId="0" applyNumberFormat="1" applyFont="1" applyFill="1" applyBorder="1"/>
    <xf numFmtId="3" fontId="6" fillId="2" borderId="26" xfId="0" applyNumberFormat="1" applyFont="1" applyFill="1" applyBorder="1"/>
    <xf numFmtId="3" fontId="6" fillId="2" borderId="27" xfId="0" applyNumberFormat="1" applyFont="1" applyFill="1" applyBorder="1"/>
    <xf numFmtId="3" fontId="6" fillId="2" borderId="28" xfId="0" applyNumberFormat="1" applyFont="1" applyFill="1" applyBorder="1"/>
    <xf numFmtId="3" fontId="4" fillId="2" borderId="29" xfId="0" applyNumberFormat="1" applyFont="1" applyFill="1" applyBorder="1"/>
    <xf numFmtId="3" fontId="4" fillId="2" borderId="30" xfId="0" applyNumberFormat="1" applyFont="1" applyFill="1" applyBorder="1"/>
    <xf numFmtId="3" fontId="4" fillId="0" borderId="0" xfId="0" applyNumberFormat="1" applyFont="1"/>
    <xf numFmtId="0" fontId="6" fillId="0" borderId="0" xfId="0" applyFont="1"/>
    <xf numFmtId="3" fontId="6" fillId="0" borderId="0" xfId="0" applyNumberFormat="1" applyFont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31"/>
  <sheetViews>
    <sheetView tabSelected="1" workbookViewId="0">
      <selection activeCell="I3" sqref="I3"/>
    </sheetView>
  </sheetViews>
  <sheetFormatPr defaultRowHeight="15"/>
  <cols>
    <col min="1" max="1" width="42.42578125" customWidth="1"/>
  </cols>
  <sheetData>
    <row r="1" spans="1:10">
      <c r="A1" s="1" t="s">
        <v>28</v>
      </c>
      <c r="B1" s="1"/>
      <c r="C1" s="1"/>
      <c r="D1" s="1"/>
      <c r="E1" s="1"/>
      <c r="F1" s="1"/>
      <c r="G1" s="1"/>
      <c r="H1" s="1"/>
      <c r="I1" s="1"/>
      <c r="J1" s="1"/>
    </row>
    <row r="3" spans="1:10" s="4" customFormat="1" ht="40.5" customHeight="1">
      <c r="A3" s="2" t="s">
        <v>0</v>
      </c>
      <c r="B3" s="2"/>
      <c r="C3" s="2"/>
      <c r="D3" s="2"/>
      <c r="E3" s="2"/>
      <c r="F3" s="3"/>
      <c r="G3" s="3"/>
      <c r="H3" s="3"/>
      <c r="I3" s="3"/>
      <c r="J3" s="3"/>
    </row>
    <row r="4" spans="1:10" s="5" customFormat="1" ht="15.75" thickBot="1">
      <c r="I4" s="6" t="s">
        <v>1</v>
      </c>
      <c r="J4" s="6"/>
    </row>
    <row r="5" spans="1:10" s="5" customFormat="1" ht="15.75" thickTop="1">
      <c r="A5" s="7" t="s">
        <v>2</v>
      </c>
      <c r="B5" s="8" t="s">
        <v>3</v>
      </c>
      <c r="C5" s="9"/>
      <c r="D5" s="10"/>
      <c r="E5" s="8" t="s">
        <v>4</v>
      </c>
      <c r="F5" s="9"/>
      <c r="G5" s="10"/>
      <c r="H5" s="11" t="s">
        <v>5</v>
      </c>
      <c r="I5" s="9"/>
      <c r="J5" s="12"/>
    </row>
    <row r="6" spans="1:10" s="5" customFormat="1" ht="60" customHeight="1">
      <c r="A6" s="13"/>
      <c r="B6" s="14" t="s">
        <v>6</v>
      </c>
      <c r="C6" s="15" t="s">
        <v>7</v>
      </c>
      <c r="D6" s="16" t="s">
        <v>8</v>
      </c>
      <c r="E6" s="14" t="s">
        <v>6</v>
      </c>
      <c r="F6" s="15" t="s">
        <v>7</v>
      </c>
      <c r="G6" s="16" t="s">
        <v>8</v>
      </c>
      <c r="H6" s="17" t="s">
        <v>6</v>
      </c>
      <c r="I6" s="15" t="s">
        <v>7</v>
      </c>
      <c r="J6" s="18" t="s">
        <v>8</v>
      </c>
    </row>
    <row r="7" spans="1:10" s="5" customFormat="1" ht="3.75" customHeight="1" thickBot="1">
      <c r="A7" s="19"/>
      <c r="B7" s="20"/>
      <c r="C7" s="21"/>
      <c r="D7" s="22"/>
      <c r="E7" s="20"/>
      <c r="F7" s="21"/>
      <c r="G7" s="22"/>
      <c r="H7" s="23"/>
      <c r="I7" s="21"/>
      <c r="J7" s="24"/>
    </row>
    <row r="8" spans="1:10" s="5" customFormat="1" ht="30" thickTop="1">
      <c r="A8" s="25" t="s">
        <v>9</v>
      </c>
      <c r="B8" s="26">
        <f>SUM(B9:B10)</f>
        <v>166153</v>
      </c>
      <c r="C8" s="26">
        <f t="shared" ref="C8:D8" si="0">SUM(C9:C10)</f>
        <v>172782</v>
      </c>
      <c r="D8" s="26">
        <f t="shared" si="0"/>
        <v>181961</v>
      </c>
      <c r="E8" s="27"/>
      <c r="F8" s="28"/>
      <c r="G8" s="29"/>
      <c r="H8" s="30"/>
      <c r="I8" s="28"/>
      <c r="J8" s="31"/>
    </row>
    <row r="9" spans="1:10" s="5" customFormat="1">
      <c r="A9" s="32" t="s">
        <v>10</v>
      </c>
      <c r="B9" s="33">
        <v>159285</v>
      </c>
      <c r="C9" s="34">
        <v>161658</v>
      </c>
      <c r="D9" s="35">
        <v>163963</v>
      </c>
      <c r="E9" s="33"/>
      <c r="F9" s="34"/>
      <c r="G9" s="35"/>
      <c r="H9" s="36"/>
      <c r="I9" s="34"/>
      <c r="J9" s="37"/>
    </row>
    <row r="10" spans="1:10" s="5" customFormat="1">
      <c r="A10" s="32" t="s">
        <v>11</v>
      </c>
      <c r="B10" s="33">
        <v>6868</v>
      </c>
      <c r="C10" s="34">
        <v>11124</v>
      </c>
      <c r="D10" s="35">
        <v>17998</v>
      </c>
      <c r="E10" s="33"/>
      <c r="F10" s="34"/>
      <c r="G10" s="35"/>
      <c r="H10" s="36"/>
      <c r="I10" s="34"/>
      <c r="J10" s="37"/>
    </row>
    <row r="11" spans="1:10" s="5" customFormat="1">
      <c r="A11" s="38" t="s">
        <v>12</v>
      </c>
      <c r="B11" s="39">
        <v>26260</v>
      </c>
      <c r="C11" s="40">
        <v>26230</v>
      </c>
      <c r="D11" s="41">
        <v>56732</v>
      </c>
      <c r="E11" s="39"/>
      <c r="F11" s="40"/>
      <c r="G11" s="41"/>
      <c r="H11" s="42"/>
      <c r="I11" s="40"/>
      <c r="J11" s="43"/>
    </row>
    <row r="12" spans="1:10" s="5" customFormat="1">
      <c r="A12" s="44" t="s">
        <v>2</v>
      </c>
      <c r="B12" s="39">
        <v>22781</v>
      </c>
      <c r="C12" s="40">
        <v>22988</v>
      </c>
      <c r="D12" s="41">
        <v>30629</v>
      </c>
      <c r="E12" s="39"/>
      <c r="F12" s="40"/>
      <c r="G12" s="41"/>
      <c r="H12" s="42"/>
      <c r="I12" s="40"/>
      <c r="J12" s="43"/>
    </row>
    <row r="13" spans="1:10" s="5" customFormat="1" ht="15.75" customHeight="1">
      <c r="A13" s="45" t="s">
        <v>13</v>
      </c>
      <c r="B13" s="33">
        <v>0</v>
      </c>
      <c r="C13" s="34">
        <v>0</v>
      </c>
      <c r="D13" s="35">
        <f>SUM(B13:C13)</f>
        <v>0</v>
      </c>
      <c r="E13" s="33"/>
      <c r="F13" s="34"/>
      <c r="G13" s="35"/>
      <c r="H13" s="36"/>
      <c r="I13" s="34"/>
      <c r="J13" s="37"/>
    </row>
    <row r="14" spans="1:10" s="5" customFormat="1" ht="17.25" customHeight="1">
      <c r="A14" s="45" t="s">
        <v>14</v>
      </c>
      <c r="B14" s="33">
        <v>0</v>
      </c>
      <c r="C14" s="34">
        <v>0</v>
      </c>
      <c r="D14" s="35">
        <v>337</v>
      </c>
      <c r="E14" s="33"/>
      <c r="F14" s="34"/>
      <c r="G14" s="35"/>
      <c r="H14" s="36"/>
      <c r="I14" s="34"/>
      <c r="J14" s="37"/>
    </row>
    <row r="15" spans="1:10" s="5" customFormat="1">
      <c r="A15" s="46" t="s">
        <v>15</v>
      </c>
      <c r="B15" s="39">
        <f>SUM(B16:B19)</f>
        <v>164791</v>
      </c>
      <c r="C15" s="40">
        <f>SUM(C16:C19)</f>
        <v>166689</v>
      </c>
      <c r="D15" s="41">
        <f>SUM(D16:D19)</f>
        <v>155921</v>
      </c>
      <c r="E15" s="39"/>
      <c r="F15" s="40"/>
      <c r="G15" s="41"/>
      <c r="H15" s="42"/>
      <c r="I15" s="40"/>
      <c r="J15" s="43"/>
    </row>
    <row r="16" spans="1:10" s="5" customFormat="1">
      <c r="A16" s="47" t="s">
        <v>16</v>
      </c>
      <c r="B16" s="33">
        <v>0</v>
      </c>
      <c r="C16" s="34">
        <v>1067</v>
      </c>
      <c r="D16" s="35">
        <v>10473</v>
      </c>
      <c r="E16" s="33"/>
      <c r="F16" s="34"/>
      <c r="G16" s="35"/>
      <c r="H16" s="36"/>
      <c r="I16" s="34"/>
      <c r="J16" s="37"/>
    </row>
    <row r="17" spans="1:10" s="5" customFormat="1">
      <c r="A17" s="47" t="s">
        <v>17</v>
      </c>
      <c r="B17" s="33">
        <v>0</v>
      </c>
      <c r="C17" s="34">
        <v>0</v>
      </c>
      <c r="D17" s="35">
        <v>4816</v>
      </c>
      <c r="E17" s="33"/>
      <c r="F17" s="34"/>
      <c r="G17" s="35"/>
      <c r="H17" s="36"/>
      <c r="I17" s="34"/>
      <c r="J17" s="37"/>
    </row>
    <row r="18" spans="1:10" s="5" customFormat="1">
      <c r="A18" s="47" t="s">
        <v>18</v>
      </c>
      <c r="B18" s="33">
        <v>59447</v>
      </c>
      <c r="C18" s="34">
        <v>59447</v>
      </c>
      <c r="D18" s="35">
        <v>33629</v>
      </c>
      <c r="E18" s="33"/>
      <c r="F18" s="34"/>
      <c r="G18" s="35"/>
      <c r="H18" s="36"/>
      <c r="I18" s="34"/>
      <c r="J18" s="37"/>
    </row>
    <row r="19" spans="1:10" s="5" customFormat="1">
      <c r="A19" s="47" t="s">
        <v>19</v>
      </c>
      <c r="B19" s="33">
        <v>105344</v>
      </c>
      <c r="C19" s="34">
        <v>106175</v>
      </c>
      <c r="D19" s="35">
        <v>107003</v>
      </c>
      <c r="E19" s="33"/>
      <c r="F19" s="34"/>
      <c r="G19" s="35"/>
      <c r="H19" s="36"/>
      <c r="I19" s="34"/>
      <c r="J19" s="37"/>
    </row>
    <row r="20" spans="1:10" s="5" customFormat="1">
      <c r="A20" s="46" t="s">
        <v>20</v>
      </c>
      <c r="B20" s="48">
        <f>B8+B11+B12+B15</f>
        <v>379985</v>
      </c>
      <c r="C20" s="48">
        <f t="shared" ref="C20" si="1">C8+C11+C12+C15</f>
        <v>388689</v>
      </c>
      <c r="D20" s="48">
        <f>D8+D11+D12+D15+D14</f>
        <v>425580</v>
      </c>
      <c r="E20" s="48"/>
      <c r="F20" s="49"/>
      <c r="G20" s="50"/>
      <c r="H20" s="51"/>
      <c r="I20" s="34"/>
      <c r="J20" s="52"/>
    </row>
    <row r="21" spans="1:10" s="5" customFormat="1">
      <c r="A21" s="53"/>
      <c r="B21" s="33"/>
      <c r="C21" s="34"/>
      <c r="D21" s="35"/>
      <c r="E21" s="33"/>
      <c r="F21" s="34"/>
      <c r="G21" s="35"/>
      <c r="H21" s="36"/>
      <c r="I21" s="34"/>
      <c r="J21" s="37"/>
    </row>
    <row r="22" spans="1:10" s="5" customFormat="1">
      <c r="A22" s="54" t="s">
        <v>21</v>
      </c>
      <c r="B22" s="33"/>
      <c r="C22" s="34"/>
      <c r="D22" s="35"/>
      <c r="E22" s="33"/>
      <c r="F22" s="34"/>
      <c r="G22" s="35"/>
      <c r="H22" s="36"/>
      <c r="I22" s="34"/>
      <c r="J22" s="37"/>
    </row>
    <row r="23" spans="1:10" s="5" customFormat="1">
      <c r="A23" s="55" t="s">
        <v>22</v>
      </c>
      <c r="B23" s="33">
        <v>0</v>
      </c>
      <c r="C23" s="34">
        <v>0</v>
      </c>
      <c r="D23" s="35">
        <v>184</v>
      </c>
      <c r="E23" s="33"/>
      <c r="F23" s="34"/>
      <c r="G23" s="35"/>
      <c r="H23" s="36"/>
      <c r="I23" s="34"/>
      <c r="J23" s="37"/>
    </row>
    <row r="24" spans="1:10" s="5" customFormat="1">
      <c r="A24" s="55" t="s">
        <v>21</v>
      </c>
      <c r="B24" s="33"/>
      <c r="C24" s="34">
        <v>0</v>
      </c>
      <c r="D24" s="35">
        <v>150</v>
      </c>
      <c r="E24" s="33"/>
      <c r="F24" s="34"/>
      <c r="G24" s="35"/>
      <c r="H24" s="36"/>
      <c r="I24" s="34"/>
      <c r="J24" s="37"/>
    </row>
    <row r="25" spans="1:10" s="5" customFormat="1">
      <c r="A25" s="53" t="s">
        <v>23</v>
      </c>
      <c r="B25" s="33"/>
      <c r="C25" s="34"/>
      <c r="D25" s="35"/>
      <c r="E25" s="33"/>
      <c r="F25" s="34"/>
      <c r="G25" s="35"/>
      <c r="H25" s="36"/>
      <c r="I25" s="34"/>
      <c r="J25" s="37"/>
    </row>
    <row r="26" spans="1:10" s="5" customFormat="1">
      <c r="A26" s="47" t="s">
        <v>24</v>
      </c>
      <c r="B26" s="33">
        <v>0</v>
      </c>
      <c r="C26" s="34">
        <v>254</v>
      </c>
      <c r="D26" s="35">
        <v>0</v>
      </c>
      <c r="E26" s="33"/>
      <c r="F26" s="34"/>
      <c r="G26" s="35"/>
      <c r="H26" s="36"/>
      <c r="I26" s="34"/>
      <c r="J26" s="37"/>
    </row>
    <row r="27" spans="1:10" s="5" customFormat="1">
      <c r="A27" s="55" t="s">
        <v>25</v>
      </c>
      <c r="B27" s="33"/>
      <c r="C27" s="34">
        <v>0</v>
      </c>
      <c r="D27" s="35">
        <v>0</v>
      </c>
      <c r="E27" s="33"/>
      <c r="F27" s="34"/>
      <c r="G27" s="35"/>
      <c r="H27" s="36"/>
      <c r="I27" s="34"/>
      <c r="J27" s="37"/>
    </row>
    <row r="28" spans="1:10" s="5" customFormat="1" ht="15.75" thickBot="1">
      <c r="A28" s="56" t="s">
        <v>26</v>
      </c>
      <c r="B28" s="57">
        <f>SUM(B23:B27)</f>
        <v>0</v>
      </c>
      <c r="C28" s="57">
        <f t="shared" ref="C28:D28" si="2">SUM(C23:C27)</f>
        <v>254</v>
      </c>
      <c r="D28" s="57">
        <f t="shared" si="2"/>
        <v>334</v>
      </c>
      <c r="E28" s="57"/>
      <c r="F28" s="58"/>
      <c r="G28" s="59"/>
      <c r="H28" s="60"/>
      <c r="I28" s="61"/>
      <c r="J28" s="62"/>
    </row>
    <row r="29" spans="1:10" s="5" customFormat="1" ht="15.75" thickTop="1">
      <c r="B29" s="63"/>
      <c r="C29" s="63"/>
      <c r="D29" s="63"/>
      <c r="E29" s="63"/>
      <c r="F29" s="63"/>
      <c r="G29" s="63"/>
      <c r="H29" s="63"/>
      <c r="I29" s="63"/>
      <c r="J29" s="63"/>
    </row>
    <row r="30" spans="1:10" s="5" customFormat="1">
      <c r="A30" s="64" t="s">
        <v>27</v>
      </c>
      <c r="B30" s="65">
        <f>B20+B28</f>
        <v>379985</v>
      </c>
      <c r="C30" s="65">
        <f>C20+C28</f>
        <v>388943</v>
      </c>
      <c r="D30" s="65">
        <f>D20+D28</f>
        <v>425914</v>
      </c>
      <c r="E30" s="65">
        <f>E20+E28</f>
        <v>0</v>
      </c>
      <c r="F30" s="65"/>
      <c r="G30" s="65"/>
      <c r="H30" s="65"/>
      <c r="I30" s="65">
        <f>I20+I28</f>
        <v>0</v>
      </c>
      <c r="J30" s="65">
        <f>J20+J28</f>
        <v>0</v>
      </c>
    </row>
    <row r="31" spans="1:10" s="5" customFormat="1"/>
  </sheetData>
  <mergeCells count="16">
    <mergeCell ref="E6:E7"/>
    <mergeCell ref="F6:F7"/>
    <mergeCell ref="G6:G7"/>
    <mergeCell ref="H6:H7"/>
    <mergeCell ref="I6:I7"/>
    <mergeCell ref="J6:J7"/>
    <mergeCell ref="A1:J1"/>
    <mergeCell ref="A3:E3"/>
    <mergeCell ref="I4:J4"/>
    <mergeCell ref="A5:A7"/>
    <mergeCell ref="B5:D5"/>
    <mergeCell ref="E5:G5"/>
    <mergeCell ref="H5:J5"/>
    <mergeCell ref="B6:B7"/>
    <mergeCell ref="C6:C7"/>
    <mergeCell ref="D6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2.m.Bevételek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2016-05-20T09:57:19Z</dcterms:created>
  <dcterms:modified xsi:type="dcterms:W3CDTF">2016-05-20T09:57:33Z</dcterms:modified>
</cp:coreProperties>
</file>