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7995" firstSheet="2" activeTab="4"/>
  </bookViews>
  <sheets>
    <sheet name="1.mell. összevont mérleg" sheetId="26" r:id="rId1"/>
    <sheet name="2.mell.összevont.kötelező felad" sheetId="27" r:id="rId2"/>
    <sheet name="3.mell.összevont önként váll.fe" sheetId="28" r:id="rId3"/>
    <sheet name="4.mellék.működési mérleg" sheetId="29" r:id="rId4"/>
    <sheet name="5.mellékl.fejl.mérleg" sheetId="30" r:id="rId5"/>
  </sheets>
  <definedNames>
    <definedName name="_xlnm.Print_Area" localSheetId="0">'1.mell. összevont mérleg'!$A$1:$E$125</definedName>
    <definedName name="_xlnm.Print_Area" localSheetId="1">'2.mell.összevont.kötelező felad'!$A$1:$E$125</definedName>
    <definedName name="_xlnm.Print_Area" localSheetId="2">'3.mell.összevont önként váll.fe'!$A$1:$E$125</definedName>
  </definedNames>
  <calcPr calcId="145621"/>
</workbook>
</file>

<file path=xl/calcChain.xml><?xml version="1.0" encoding="utf-8"?>
<calcChain xmlns="http://schemas.openxmlformats.org/spreadsheetml/2006/main">
  <c r="I17" i="30" l="1"/>
  <c r="G17" i="30"/>
  <c r="I18" i="29"/>
  <c r="H18" i="29"/>
  <c r="G18" i="29"/>
  <c r="E18" i="29"/>
  <c r="D18" i="29"/>
  <c r="C18" i="29"/>
  <c r="G27" i="29"/>
  <c r="E5" i="28"/>
  <c r="E12" i="28"/>
  <c r="E44" i="28"/>
  <c r="E50" i="28"/>
  <c r="E55" i="28"/>
  <c r="E72" i="28"/>
  <c r="E73" i="28"/>
  <c r="C119" i="28"/>
  <c r="C120" i="28"/>
</calcChain>
</file>

<file path=xl/sharedStrings.xml><?xml version="1.0" encoding="utf-8"?>
<sst xmlns="http://schemas.openxmlformats.org/spreadsheetml/2006/main" count="903" uniqueCount="310">
  <si>
    <t>B E V É T E L E K</t>
  </si>
  <si>
    <t>1. sz. táblázat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</si>
  <si>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</si>
  <si>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</si>
  <si>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</si>
  <si>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</si>
  <si>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</si>
  <si>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</si>
  <si>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</si>
  <si>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</si>
  <si>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</si>
  <si>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</si>
  <si>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</si>
  <si>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</si>
  <si>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</si>
  <si>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</si>
  <si>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</si>
  <si>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</si>
  <si>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</si>
  <si>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</si>
  <si>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</si>
  <si>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</si>
  <si>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</si>
  <si>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</si>
  <si>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</si>
  <si>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</si>
  <si>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</si>
  <si>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</si>
  <si>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</si>
  <si>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</si>
  <si>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</si>
  <si>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</si>
  <si>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</si>
  <si>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</si>
  <si>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</si>
  <si>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</si>
  <si>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</si>
  <si>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</si>
  <si>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</si>
  <si>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</si>
  <si>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</si>
  <si>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</si>
  <si>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</si>
  <si>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</si>
  <si>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</si>
  <si>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</si>
  <si>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</si>
  <si>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</si>
  <si>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</si>
  <si>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</si>
  <si>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</si>
  <si>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</si>
  <si>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</si>
  <si>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</si>
  <si>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</si>
  <si>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</si>
  <si>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</si>
  <si>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</si>
  <si>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</si>
  <si>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</si>
  <si>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</si>
  <si>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</si>
  <si>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</si>
  <si>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</si>
  <si>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</si>
  <si>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</si>
  <si>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</si>
  <si>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</si>
  <si>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</si>
  <si>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</si>
  <si>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</si>
  <si>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</si>
  <si>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</si>
  <si>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</si>
  <si>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</si>
  <si>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</si>
  <si>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</si>
  <si>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</si>
  <si>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</si>
  <si>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</si>
  <si>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</si>
  <si>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</si>
  <si>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</si>
  <si>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</si>
  <si>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</si>
  <si>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</si>
  <si>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</si>
  <si>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</si>
  <si>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</si>
  <si>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</si>
  <si>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</si>
  <si>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</si>
  <si>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</si>
  <si>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</si>
  <si>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</si>
  <si>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</si>
  <si>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</si>
  <si>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</si>
  <si>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</si>
  <si>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</si>
  <si>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</si>
  <si>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</si>
  <si>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</si>
  <si>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</si>
  <si>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</si>
  <si>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</si>
  <si>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</si>
  <si>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</si>
  <si>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</si>
  <si>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</si>
  <si>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</si>
  <si>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</si>
  <si>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</si>
  <si>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</si>
  <si>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</si>
  <si>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</si>
  <si>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</si>
  <si>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</si>
  <si>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</si>
  <si>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</si>
  <si>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</si>
  <si>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</si>
  <si>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</si>
  <si>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</si>
  <si>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</si>
  <si>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</si>
  <si>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</si>
  <si>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Belföldi értékpapírok bevételei 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</si>
  <si>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</si>
  <si>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</si>
  <si>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</si>
  <si>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</si>
  <si>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</si>
  <si>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</si>
  <si>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14.</t>
  </si>
  <si>
    <t xml:space="preserve">Külföldi finanszírozás bevételei 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</si>
  <si>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</si>
  <si>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</si>
  <si>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</si>
  <si>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</si>
  <si>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</si>
  <si>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</si>
  <si>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</si>
  <si>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</si>
  <si>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</si>
  <si>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</si>
  <si>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</si>
  <si>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</si>
  <si>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</si>
  <si>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</si>
  <si>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</si>
  <si>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</si>
  <si>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</si>
  <si>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</si>
  <si>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</si>
  <si>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</si>
  <si>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</si>
  <si>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</si>
  <si>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</si>
  <si>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</si>
  <si>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</si>
  <si>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</si>
  <si>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</si>
  <si>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</si>
  <si>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</si>
  <si>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</si>
  <si>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</si>
  <si>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</si>
  <si>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</si>
  <si>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</si>
  <si>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</si>
  <si>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</si>
  <si>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</si>
  <si>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</si>
  <si>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</si>
  <si>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</si>
  <si>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</si>
  <si>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</si>
  <si>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</si>
  <si>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</si>
  <si>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</si>
  <si>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</si>
  <si>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</si>
  <si>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</si>
  <si>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</si>
  <si>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</si>
  <si>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</si>
  <si>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</si>
  <si>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</si>
  <si>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</si>
  <si>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</si>
  <si>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</si>
  <si>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</si>
  <si>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</si>
  <si>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</si>
  <si>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</si>
  <si>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</si>
  <si>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</si>
  <si>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</si>
  <si>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</t>
  </si>
  <si>
    <t>7.</t>
  </si>
  <si>
    <t xml:space="preserve">Belföldi finanszírozás kiadásai </t>
  </si>
  <si>
    <t xml:space="preserve">Külföldi finanszírozás kiadásai 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</si>
  <si>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</si>
  <si>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</si>
  <si>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</si>
  <si>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</si>
  <si>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</si>
  <si>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</si>
  <si>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</si>
  <si>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visszatérítendő támogatások kölcsönök visszatér. ÁH-n kívülről</t>
  </si>
  <si>
    <t xml:space="preserve">    13.</t>
  </si>
  <si>
    <t xml:space="preserve">Belföldi finanszírozás bevételei </t>
  </si>
  <si>
    <t>Külföldi finanszírozás bevételei (14.1.+…14.4.)</t>
  </si>
  <si>
    <t>Belföldi finanszírozás bevételei (13.1. + … + 13.3.)</t>
  </si>
  <si>
    <t>Belföldi értékpapírok bevételei (11.1. +…+ 11.4.)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</si>
  <si>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</si>
  <si>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</si>
  <si>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</si>
  <si>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</si>
  <si>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</si>
  <si>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</si>
  <si>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Közhatalmi bevételek</t>
  </si>
  <si>
    <t>Működési célú átvett pénzeszközök</t>
  </si>
  <si>
    <t>Tartalékok</t>
  </si>
  <si>
    <t>11.</t>
  </si>
  <si>
    <t>12.</t>
  </si>
  <si>
    <t>13.</t>
  </si>
  <si>
    <t>14.</t>
  </si>
  <si>
    <t>Értékpapír vásárlása, visszavásárlása</t>
  </si>
  <si>
    <t>15.</t>
  </si>
  <si>
    <t>16.</t>
  </si>
  <si>
    <t>Rövid lejáratú hitelek törlesztése</t>
  </si>
  <si>
    <t>17.</t>
  </si>
  <si>
    <t>Hosszú lejáratú hitelek törlesztése</t>
  </si>
  <si>
    <t>18.</t>
  </si>
  <si>
    <t>Kölcsön törlesztése</t>
  </si>
  <si>
    <t>19.</t>
  </si>
  <si>
    <t>20.</t>
  </si>
  <si>
    <t>Betét elhelyezése</t>
  </si>
  <si>
    <t>21.</t>
  </si>
  <si>
    <t>22.</t>
  </si>
  <si>
    <t>23.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</si>
  <si>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</si>
  <si>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</si>
  <si>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</si>
  <si>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</si>
  <si>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</si>
  <si>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</si>
  <si>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 xml:space="preserve">  </t>
  </si>
  <si>
    <t>Módosított előir.</t>
  </si>
  <si>
    <t>I. Működési célú bevételek és kiadások mérlege
(Önkormányzati szinten)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</si>
  <si>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</si>
  <si>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</si>
  <si>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</si>
  <si>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</si>
  <si>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Költségvetési kiadások összesen (1.+...+12.)</t>
  </si>
  <si>
    <t>Hiány belső finanszírozásának bevételei (15.+…+18. )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</si>
  <si>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</si>
  <si>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</si>
  <si>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</si>
  <si>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</si>
  <si>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</si>
  <si>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</si>
  <si>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</si>
  <si>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</si>
  <si>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</si>
  <si>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</si>
  <si>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</si>
  <si>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</si>
  <si>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</si>
  <si>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Költségvetési bevét.összesen (1.+2.+4.+5.+7.+…+12.)</t>
  </si>
  <si>
    <t xml:space="preserve"> </t>
  </si>
  <si>
    <t>Módositás</t>
  </si>
  <si>
    <t>Módosítás</t>
  </si>
  <si>
    <t>,,</t>
  </si>
  <si>
    <t xml:space="preserve">Módosítás </t>
  </si>
  <si>
    <t>II. Felhalmozási célú bevételek és kiadások mérlege
(Önkormányzati szinten)</t>
  </si>
  <si>
    <t>Felhalm.célú támogatások államházt.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</si>
  <si>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</si>
  <si>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</si>
  <si>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</si>
  <si>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</si>
  <si>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</si>
  <si>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</si>
  <si>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</si>
  <si>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Költségv. bevét.össz.: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</si>
  <si>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</si>
  <si>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</si>
  <si>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</si>
  <si>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</si>
  <si>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</si>
  <si>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</si>
  <si>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</si>
  <si>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</si>
  <si>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Befekte.célú belföldi, külföldi értékpapírok vásár.</t>
  </si>
  <si>
    <t>Hiány külső finanszír.bevételei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</si>
  <si>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</si>
  <si>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</si>
  <si>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</si>
  <si>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</si>
  <si>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</si>
  <si>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</si>
  <si>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</si>
  <si>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finanszír.kiadások össz.
(13.+...+24.)</t>
  </si>
  <si>
    <t>26.</t>
  </si>
  <si>
    <t>BEVÉTEL ÖSSZESEN (12+25)</t>
  </si>
  <si>
    <t>KIADÁSOK ÖSSZESEN (12+25)</t>
  </si>
  <si>
    <t>27.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</si>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</sst>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4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4"/>
      <color indexed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7"/>
      <name val="Times New Roman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3" borderId="0" applyNumberFormat="0" applyBorder="0" applyAlignment="0" applyProtection="0"/>
    <xf numFmtId="0" fontId="35" fillId="9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3" borderId="0" applyNumberFormat="0" applyBorder="0" applyAlignment="0" applyProtection="0"/>
    <xf numFmtId="0" fontId="27" fillId="9" borderId="1" applyNumberFormat="0" applyAlignment="0" applyProtection="0"/>
    <xf numFmtId="0" fontId="36" fillId="0" borderId="0" applyNumberFormat="0" applyFill="0" applyBorder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31" fillId="15" borderId="2" applyNumberFormat="0" applyAlignment="0" applyProtection="0"/>
    <xf numFmtId="43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0" fillId="0" borderId="6" applyNumberFormat="0" applyFill="0" applyAlignment="0" applyProtection="0"/>
    <xf numFmtId="0" fontId="5" fillId="4" borderId="7" applyNumberFormat="0" applyFont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24" fillId="7" borderId="0" applyNumberFormat="0" applyBorder="0" applyAlignment="0" applyProtection="0"/>
    <xf numFmtId="0" fontId="28" fillId="17" borderId="8" applyNumberFormat="0" applyAlignment="0" applyProtection="0"/>
    <xf numFmtId="0" fontId="3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4" fillId="0" borderId="9" applyNumberFormat="0" applyFill="0" applyAlignment="0" applyProtection="0"/>
    <xf numFmtId="0" fontId="25" fillId="6" borderId="0" applyNumberFormat="0" applyBorder="0" applyAlignment="0" applyProtection="0"/>
    <xf numFmtId="0" fontId="26" fillId="9" borderId="0" applyNumberFormat="0" applyBorder="0" applyAlignment="0" applyProtection="0"/>
    <xf numFmtId="0" fontId="29" fillId="17" borderId="1" applyNumberFormat="0" applyAlignment="0" applyProtection="0"/>
  </cellStyleXfs>
  <cellXfs count="284">
    <xf numFmtId="0" fontId="0" fillId="0" borderId="0" xfId="0"/>
    <xf numFmtId="0" fontId="2" fillId="0" borderId="0" xfId="41" applyFill="1" applyProtection="1"/>
    <xf numFmtId="0" fontId="6" fillId="0" borderId="10" xfId="0" applyFont="1" applyFill="1" applyBorder="1" applyAlignment="1" applyProtection="1">
      <alignment horizontal="right" vertical="center"/>
    </xf>
    <xf numFmtId="0" fontId="7" fillId="0" borderId="11" xfId="41" applyFont="1" applyFill="1" applyBorder="1" applyAlignment="1" applyProtection="1">
      <alignment horizontal="center" vertical="center" wrapText="1"/>
    </xf>
    <xf numFmtId="0" fontId="7" fillId="0" borderId="12" xfId="41" applyFont="1" applyFill="1" applyBorder="1" applyAlignment="1" applyProtection="1">
      <alignment horizontal="center" vertical="center" wrapText="1"/>
    </xf>
    <xf numFmtId="0" fontId="7" fillId="0" borderId="13" xfId="41" applyFont="1" applyFill="1" applyBorder="1" applyAlignment="1" applyProtection="1">
      <alignment horizontal="center" vertical="center" wrapText="1"/>
    </xf>
    <xf numFmtId="0" fontId="8" fillId="0" borderId="14" xfId="41" applyFont="1" applyFill="1" applyBorder="1" applyAlignment="1" applyProtection="1">
      <alignment horizontal="center" vertical="center" wrapText="1"/>
    </xf>
    <xf numFmtId="0" fontId="8" fillId="0" borderId="15" xfId="41" applyFont="1" applyFill="1" applyBorder="1" applyAlignment="1" applyProtection="1">
      <alignment horizontal="center" vertical="center" wrapText="1"/>
    </xf>
    <xf numFmtId="0" fontId="8" fillId="0" borderId="16" xfId="41" applyFont="1" applyFill="1" applyBorder="1" applyAlignment="1" applyProtection="1">
      <alignment horizontal="center" vertical="center" wrapText="1"/>
    </xf>
    <xf numFmtId="0" fontId="9" fillId="0" borderId="0" xfId="41" applyFont="1" applyFill="1" applyProtection="1"/>
    <xf numFmtId="0" fontId="8" fillId="0" borderId="11" xfId="41" applyFont="1" applyFill="1" applyBorder="1" applyAlignment="1" applyProtection="1">
      <alignment horizontal="left" vertical="center" wrapText="1" indent="1"/>
    </xf>
    <xf numFmtId="0" fontId="8" fillId="0" borderId="12" xfId="41" applyFont="1" applyFill="1" applyBorder="1" applyAlignment="1" applyProtection="1">
      <alignment horizontal="left" vertical="center" wrapText="1" indent="1"/>
    </xf>
    <xf numFmtId="164" fontId="8" fillId="0" borderId="13" xfId="41" applyNumberFormat="1" applyFont="1" applyFill="1" applyBorder="1" applyAlignment="1" applyProtection="1">
      <alignment horizontal="right" vertical="center" wrapText="1" indent="1"/>
    </xf>
    <xf numFmtId="0" fontId="10" fillId="0" borderId="0" xfId="41" applyFont="1" applyFill="1" applyProtection="1"/>
    <xf numFmtId="49" fontId="9" fillId="0" borderId="17" xfId="4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9" fillId="0" borderId="19" xfId="4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0" xfId="41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164" fontId="9" fillId="0" borderId="22" xfId="4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3" xfId="41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wrapText="1" indent="1"/>
    </xf>
    <xf numFmtId="0" fontId="12" fillId="0" borderId="12" xfId="0" applyFont="1" applyBorder="1" applyAlignment="1" applyProtection="1">
      <alignment horizontal="left" vertical="center" wrapText="1" indent="1"/>
    </xf>
    <xf numFmtId="164" fontId="9" fillId="0" borderId="25" xfId="4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41" applyNumberFormat="1" applyFont="1" applyFill="1" applyBorder="1" applyAlignment="1" applyProtection="1">
      <alignment horizontal="right" vertical="center" wrapText="1" indent="1"/>
    </xf>
    <xf numFmtId="164" fontId="9" fillId="0" borderId="19" xfId="41" applyNumberFormat="1" applyFont="1" applyFill="1" applyBorder="1" applyAlignment="1" applyProtection="1">
      <alignment horizontal="right" vertical="center" wrapText="1" indent="1"/>
    </xf>
    <xf numFmtId="164" fontId="14" fillId="0" borderId="22" xfId="4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4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4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0" applyFont="1" applyBorder="1" applyAlignment="1" applyProtection="1">
      <alignment wrapText="1"/>
    </xf>
    <xf numFmtId="0" fontId="11" fillId="0" borderId="24" xfId="0" applyFont="1" applyBorder="1" applyAlignment="1" applyProtection="1">
      <alignment wrapText="1"/>
    </xf>
    <xf numFmtId="164" fontId="8" fillId="0" borderId="13" xfId="4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wrapText="1"/>
    </xf>
    <xf numFmtId="0" fontId="12" fillId="0" borderId="26" xfId="0" applyFont="1" applyBorder="1" applyAlignment="1" applyProtection="1">
      <alignment wrapText="1"/>
    </xf>
    <xf numFmtId="0" fontId="12" fillId="0" borderId="27" xfId="0" applyFont="1" applyBorder="1" applyAlignment="1" applyProtection="1">
      <alignment wrapText="1"/>
    </xf>
    <xf numFmtId="0" fontId="3" fillId="0" borderId="0" xfId="41" applyFont="1" applyFill="1" applyBorder="1" applyAlignment="1" applyProtection="1">
      <alignment horizontal="center" vertical="center" wrapText="1"/>
    </xf>
    <xf numFmtId="0" fontId="3" fillId="0" borderId="0" xfId="41" applyFont="1" applyFill="1" applyBorder="1" applyAlignment="1" applyProtection="1">
      <alignment vertical="center" wrapText="1"/>
    </xf>
    <xf numFmtId="164" fontId="3" fillId="0" borderId="0" xfId="41" applyNumberFormat="1" applyFont="1" applyFill="1" applyBorder="1" applyAlignment="1" applyProtection="1">
      <alignment horizontal="right" vertical="center" wrapText="1" indent="1"/>
    </xf>
    <xf numFmtId="0" fontId="6" fillId="0" borderId="10" xfId="0" applyFont="1" applyFill="1" applyBorder="1" applyAlignment="1" applyProtection="1">
      <alignment horizontal="right"/>
    </xf>
    <xf numFmtId="0" fontId="2" fillId="0" borderId="0" xfId="41" applyFill="1" applyAlignment="1" applyProtection="1"/>
    <xf numFmtId="0" fontId="8" fillId="0" borderId="11" xfId="41" applyFont="1" applyFill="1" applyBorder="1" applyAlignment="1" applyProtection="1">
      <alignment horizontal="center" vertical="center" wrapText="1"/>
    </xf>
    <xf numFmtId="0" fontId="8" fillId="0" borderId="12" xfId="41" applyFont="1" applyFill="1" applyBorder="1" applyAlignment="1" applyProtection="1">
      <alignment horizontal="center" vertical="center" wrapText="1"/>
    </xf>
    <xf numFmtId="0" fontId="8" fillId="0" borderId="13" xfId="41" applyFont="1" applyFill="1" applyBorder="1" applyAlignment="1" applyProtection="1">
      <alignment horizontal="center" vertical="center" wrapText="1"/>
    </xf>
    <xf numFmtId="0" fontId="8" fillId="0" borderId="14" xfId="41" applyFont="1" applyFill="1" applyBorder="1" applyAlignment="1" applyProtection="1">
      <alignment horizontal="left" vertical="center" wrapText="1" indent="1"/>
    </xf>
    <xf numFmtId="0" fontId="8" fillId="0" borderId="15" xfId="41" applyFont="1" applyFill="1" applyBorder="1" applyAlignment="1" applyProtection="1">
      <alignment vertical="center" wrapText="1"/>
    </xf>
    <xf numFmtId="164" fontId="8" fillId="0" borderId="16" xfId="41" applyNumberFormat="1" applyFont="1" applyFill="1" applyBorder="1" applyAlignment="1" applyProtection="1">
      <alignment horizontal="right" vertical="center" wrapText="1" indent="1"/>
    </xf>
    <xf numFmtId="49" fontId="9" fillId="0" borderId="28" xfId="41" applyNumberFormat="1" applyFont="1" applyFill="1" applyBorder="1" applyAlignment="1" applyProtection="1">
      <alignment horizontal="left" vertical="center" wrapText="1" indent="1"/>
    </xf>
    <xf numFmtId="0" fontId="9" fillId="0" borderId="29" xfId="41" applyFont="1" applyFill="1" applyBorder="1" applyAlignment="1" applyProtection="1">
      <alignment horizontal="left" vertical="center" wrapText="1" indent="1"/>
    </xf>
    <xf numFmtId="164" fontId="9" fillId="0" borderId="30" xfId="4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41" applyFont="1" applyFill="1" applyBorder="1" applyAlignment="1" applyProtection="1">
      <alignment horizontal="left" vertical="center" wrapText="1" indent="1"/>
    </xf>
    <xf numFmtId="0" fontId="9" fillId="0" borderId="31" xfId="41" applyFont="1" applyFill="1" applyBorder="1" applyAlignment="1" applyProtection="1">
      <alignment horizontal="left" vertical="center" wrapText="1" indent="1"/>
    </xf>
    <xf numFmtId="0" fontId="9" fillId="0" borderId="0" xfId="41" applyFont="1" applyFill="1" applyBorder="1" applyAlignment="1" applyProtection="1">
      <alignment horizontal="left" vertical="center" wrapText="1" indent="1"/>
    </xf>
    <xf numFmtId="0" fontId="9" fillId="0" borderId="21" xfId="41" applyFont="1" applyFill="1" applyBorder="1" applyAlignment="1" applyProtection="1">
      <alignment horizontal="left" indent="6"/>
    </xf>
    <xf numFmtId="0" fontId="9" fillId="0" borderId="21" xfId="41" applyFont="1" applyFill="1" applyBorder="1" applyAlignment="1" applyProtection="1">
      <alignment horizontal="left" vertical="center" wrapText="1" indent="6"/>
    </xf>
    <xf numFmtId="49" fontId="9" fillId="0" borderId="32" xfId="41" applyNumberFormat="1" applyFont="1" applyFill="1" applyBorder="1" applyAlignment="1" applyProtection="1">
      <alignment horizontal="left" vertical="center" wrapText="1" indent="1"/>
    </xf>
    <xf numFmtId="0" fontId="9" fillId="0" borderId="24" xfId="41" applyFont="1" applyFill="1" applyBorder="1" applyAlignment="1" applyProtection="1">
      <alignment horizontal="left" vertical="center" wrapText="1" indent="6"/>
    </xf>
    <xf numFmtId="49" fontId="9" fillId="0" borderId="33" xfId="41" applyNumberFormat="1" applyFont="1" applyFill="1" applyBorder="1" applyAlignment="1" applyProtection="1">
      <alignment horizontal="left" vertical="center" wrapText="1" indent="1"/>
    </xf>
    <xf numFmtId="0" fontId="9" fillId="0" borderId="34" xfId="41" applyFont="1" applyFill="1" applyBorder="1" applyAlignment="1" applyProtection="1">
      <alignment horizontal="left" vertical="center" wrapText="1" indent="6"/>
    </xf>
    <xf numFmtId="164" fontId="9" fillId="0" borderId="35" xfId="4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41" applyFont="1" applyFill="1" applyBorder="1" applyAlignment="1" applyProtection="1">
      <alignment vertical="center" wrapText="1"/>
    </xf>
    <xf numFmtId="0" fontId="9" fillId="0" borderId="24" xfId="41" applyFont="1" applyFill="1" applyBorder="1" applyAlignment="1" applyProtection="1">
      <alignment horizontal="left" vertical="center" wrapText="1" indent="1"/>
    </xf>
    <xf numFmtId="164" fontId="9" fillId="0" borderId="36" xfId="4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0" applyFont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0" fontId="9" fillId="0" borderId="18" xfId="41" applyFont="1" applyFill="1" applyBorder="1" applyAlignment="1" applyProtection="1">
      <alignment horizontal="left" vertical="center" wrapText="1" indent="6"/>
    </xf>
    <xf numFmtId="164" fontId="9" fillId="0" borderId="37" xfId="4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41" applyFont="1" applyFill="1" applyBorder="1" applyAlignment="1" applyProtection="1">
      <alignment horizontal="left" vertical="center" wrapText="1" indent="1"/>
    </xf>
    <xf numFmtId="0" fontId="9" fillId="0" borderId="18" xfId="41" applyFont="1" applyFill="1" applyBorder="1" applyAlignment="1" applyProtection="1">
      <alignment horizontal="left" vertical="center" wrapText="1" indent="1"/>
    </xf>
    <xf numFmtId="0" fontId="9" fillId="0" borderId="38" xfId="4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Border="1" applyAlignment="1" applyProtection="1">
      <alignment horizontal="right" vertical="center" wrapText="1" indent="1"/>
    </xf>
    <xf numFmtId="164" fontId="15" fillId="0" borderId="13" xfId="0" quotePrefix="1" applyNumberFormat="1" applyFont="1" applyBorder="1" applyAlignment="1" applyProtection="1">
      <alignment horizontal="right" vertical="center" wrapText="1" indent="1"/>
    </xf>
    <xf numFmtId="0" fontId="16" fillId="0" borderId="0" xfId="41" applyFont="1" applyFill="1" applyProtection="1"/>
    <xf numFmtId="0" fontId="17" fillId="0" borderId="0" xfId="41" applyFont="1" applyFill="1" applyProtection="1"/>
    <xf numFmtId="0" fontId="12" fillId="0" borderId="26" xfId="0" applyFont="1" applyBorder="1" applyAlignment="1" applyProtection="1">
      <alignment horizontal="left" vertical="center" wrapText="1" indent="1"/>
    </xf>
    <xf numFmtId="0" fontId="15" fillId="0" borderId="27" xfId="0" applyFont="1" applyBorder="1" applyAlignment="1" applyProtection="1">
      <alignment horizontal="left" vertical="center" wrapText="1" indent="1"/>
    </xf>
    <xf numFmtId="0" fontId="2" fillId="0" borderId="0" xfId="41" applyFont="1" applyFill="1" applyProtection="1"/>
    <xf numFmtId="0" fontId="2" fillId="0" borderId="0" xfId="41" applyFont="1" applyFill="1" applyAlignment="1" applyProtection="1">
      <alignment horizontal="right" vertical="center" indent="1"/>
    </xf>
    <xf numFmtId="0" fontId="2" fillId="0" borderId="0" xfId="41" applyFill="1" applyBorder="1" applyProtection="1"/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vertical="center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13" fillId="0" borderId="39" xfId="0" applyNumberFormat="1" applyFont="1" applyFill="1" applyBorder="1" applyAlignment="1" applyProtection="1">
      <alignment horizontal="center" vertical="center" wrapText="1"/>
    </xf>
    <xf numFmtId="164" fontId="13" fillId="0" borderId="11" xfId="0" applyNumberFormat="1" applyFont="1" applyFill="1" applyBorder="1" applyAlignment="1" applyProtection="1">
      <alignment horizontal="center" vertical="center" wrapText="1"/>
    </xf>
    <xf numFmtId="164" fontId="13" fillId="0" borderId="12" xfId="0" applyNumberFormat="1" applyFont="1" applyFill="1" applyBorder="1" applyAlignment="1" applyProtection="1">
      <alignment horizontal="center" vertical="center" wrapText="1"/>
    </xf>
    <xf numFmtId="164" fontId="13" fillId="0" borderId="13" xfId="0" applyNumberFormat="1" applyFont="1" applyFill="1" applyBorder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0" applyNumberFormat="1" applyFont="1" applyFill="1" applyBorder="1" applyAlignment="1" applyProtection="1">
      <alignment horizontal="left" vertical="center" wrapText="1" indent="1"/>
    </xf>
    <xf numFmtId="164" fontId="13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164" fontId="14" fillId="0" borderId="32" xfId="0" applyNumberFormat="1" applyFont="1" applyFill="1" applyBorder="1" applyAlignment="1" applyProtection="1">
      <alignment horizontal="left" vertical="center" wrapText="1" indent="1"/>
    </xf>
    <xf numFmtId="164" fontId="14" fillId="0" borderId="20" xfId="0" applyNumberFormat="1" applyFont="1" applyFill="1" applyBorder="1" applyAlignment="1" applyProtection="1">
      <alignment horizontal="left" vertical="center" wrapText="1" indent="1"/>
    </xf>
    <xf numFmtId="164" fontId="1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44" xfId="0" applyNumberFormat="1" applyFont="1" applyFill="1" applyBorder="1" applyAlignment="1" applyProtection="1">
      <alignment horizontal="right" vertical="center" wrapText="1" indent="1"/>
    </xf>
    <xf numFmtId="164" fontId="1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41" applyNumberFormat="1" applyFont="1" applyFill="1" applyBorder="1" applyAlignment="1" applyProtection="1">
      <alignment horizontal="left" vertical="center"/>
    </xf>
    <xf numFmtId="0" fontId="7" fillId="0" borderId="44" xfId="41" applyFont="1" applyFill="1" applyBorder="1" applyAlignment="1" applyProtection="1">
      <alignment horizontal="center" vertical="center" wrapText="1"/>
    </xf>
    <xf numFmtId="0" fontId="8" fillId="0" borderId="44" xfId="41" applyFont="1" applyFill="1" applyBorder="1" applyAlignment="1" applyProtection="1">
      <alignment horizontal="center" vertical="center" wrapText="1"/>
    </xf>
    <xf numFmtId="164" fontId="8" fillId="0" borderId="44" xfId="41" applyNumberFormat="1" applyFont="1" applyFill="1" applyBorder="1" applyAlignment="1" applyProtection="1">
      <alignment horizontal="right" vertical="center" wrapText="1" indent="1"/>
    </xf>
    <xf numFmtId="164" fontId="9" fillId="0" borderId="45" xfId="4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4" xfId="41" applyNumberFormat="1" applyFont="1" applyFill="1" applyBorder="1" applyAlignment="1" applyProtection="1">
      <alignment horizontal="right" vertical="center" wrapText="1" indent="1"/>
    </xf>
    <xf numFmtId="164" fontId="12" fillId="0" borderId="44" xfId="0" applyNumberFormat="1" applyFont="1" applyBorder="1" applyAlignment="1" applyProtection="1">
      <alignment horizontal="right" vertical="center" wrapText="1" indent="1"/>
    </xf>
    <xf numFmtId="164" fontId="15" fillId="0" borderId="44" xfId="0" quotePrefix="1" applyNumberFormat="1" applyFont="1" applyBorder="1" applyAlignment="1" applyProtection="1">
      <alignment horizontal="right" vertical="center" wrapText="1" indent="1"/>
    </xf>
    <xf numFmtId="164" fontId="4" fillId="0" borderId="10" xfId="41" applyNumberFormat="1" applyFont="1" applyFill="1" applyBorder="1" applyAlignment="1" applyProtection="1">
      <alignment horizontal="left"/>
    </xf>
    <xf numFmtId="0" fontId="7" fillId="0" borderId="46" xfId="41" applyFont="1" applyFill="1" applyBorder="1" applyAlignment="1" applyProtection="1">
      <alignment horizontal="center" vertical="center" wrapText="1"/>
    </xf>
    <xf numFmtId="0" fontId="8" fillId="0" borderId="47" xfId="41" applyFont="1" applyFill="1" applyBorder="1" applyAlignment="1" applyProtection="1">
      <alignment horizontal="center" vertical="center" wrapText="1"/>
    </xf>
    <xf numFmtId="0" fontId="8" fillId="0" borderId="46" xfId="41" applyFont="1" applyFill="1" applyBorder="1" applyAlignment="1" applyProtection="1">
      <alignment horizontal="left" vertical="center" wrapText="1" indent="1"/>
    </xf>
    <xf numFmtId="0" fontId="11" fillId="0" borderId="48" xfId="0" applyFont="1" applyBorder="1" applyAlignment="1" applyProtection="1">
      <alignment horizontal="left" wrapText="1" indent="1"/>
    </xf>
    <xf numFmtId="0" fontId="11" fillId="0" borderId="42" xfId="0" applyFont="1" applyBorder="1" applyAlignment="1" applyProtection="1">
      <alignment horizontal="left" wrapText="1" indent="1"/>
    </xf>
    <xf numFmtId="0" fontId="11" fillId="0" borderId="49" xfId="0" applyFont="1" applyBorder="1" applyAlignment="1" applyProtection="1">
      <alignment horizontal="left" wrapText="1" indent="1"/>
    </xf>
    <xf numFmtId="0" fontId="12" fillId="0" borderId="46" xfId="0" applyFont="1" applyBorder="1" applyAlignment="1" applyProtection="1">
      <alignment horizontal="left" vertical="center" wrapText="1" indent="1"/>
    </xf>
    <xf numFmtId="0" fontId="11" fillId="0" borderId="49" xfId="0" applyFont="1" applyBorder="1" applyAlignment="1" applyProtection="1">
      <alignment wrapText="1"/>
    </xf>
    <xf numFmtId="0" fontId="12" fillId="0" borderId="46" xfId="0" applyFont="1" applyBorder="1" applyAlignment="1" applyProtection="1">
      <alignment wrapText="1"/>
    </xf>
    <xf numFmtId="0" fontId="12" fillId="0" borderId="50" xfId="0" applyFont="1" applyBorder="1" applyAlignment="1" applyProtection="1">
      <alignment wrapText="1"/>
    </xf>
    <xf numFmtId="0" fontId="8" fillId="0" borderId="46" xfId="41" applyFont="1" applyFill="1" applyBorder="1" applyAlignment="1" applyProtection="1">
      <alignment horizontal="center" vertical="center" wrapText="1"/>
    </xf>
    <xf numFmtId="0" fontId="8" fillId="0" borderId="47" xfId="41" applyFont="1" applyFill="1" applyBorder="1" applyAlignment="1" applyProtection="1">
      <alignment vertical="center" wrapText="1"/>
    </xf>
    <xf numFmtId="0" fontId="9" fillId="0" borderId="51" xfId="41" applyFont="1" applyFill="1" applyBorder="1" applyAlignment="1" applyProtection="1">
      <alignment horizontal="left" vertical="center" wrapText="1" indent="1"/>
    </xf>
    <xf numFmtId="0" fontId="9" fillId="0" borderId="42" xfId="41" applyFont="1" applyFill="1" applyBorder="1" applyAlignment="1" applyProtection="1">
      <alignment horizontal="left" vertical="center" wrapText="1" indent="1"/>
    </xf>
    <xf numFmtId="0" fontId="9" fillId="0" borderId="49" xfId="41" applyFont="1" applyFill="1" applyBorder="1" applyAlignment="1" applyProtection="1">
      <alignment horizontal="left" vertical="center" wrapText="1" indent="1"/>
    </xf>
    <xf numFmtId="0" fontId="9" fillId="0" borderId="49" xfId="41" applyFont="1" applyFill="1" applyBorder="1" applyAlignment="1" applyProtection="1">
      <alignment horizontal="left" indent="6"/>
    </xf>
    <xf numFmtId="0" fontId="9" fillId="0" borderId="49" xfId="41" applyFont="1" applyFill="1" applyBorder="1" applyAlignment="1" applyProtection="1">
      <alignment horizontal="left" vertical="center" wrapText="1" indent="6"/>
    </xf>
    <xf numFmtId="0" fontId="9" fillId="0" borderId="52" xfId="41" applyFont="1" applyFill="1" applyBorder="1" applyAlignment="1" applyProtection="1">
      <alignment horizontal="left" vertical="center" wrapText="1" indent="6"/>
    </xf>
    <xf numFmtId="0" fontId="8" fillId="0" borderId="46" xfId="41" applyFont="1" applyFill="1" applyBorder="1" applyAlignment="1" applyProtection="1">
      <alignment vertical="center" wrapText="1"/>
    </xf>
    <xf numFmtId="0" fontId="9" fillId="0" borderId="48" xfId="41" applyFont="1" applyFill="1" applyBorder="1" applyAlignment="1" applyProtection="1">
      <alignment horizontal="left" vertical="center" wrapText="1" indent="1"/>
    </xf>
    <xf numFmtId="0" fontId="9" fillId="0" borderId="53" xfId="41" applyFont="1" applyFill="1" applyBorder="1" applyAlignment="1" applyProtection="1">
      <alignment horizontal="left" vertical="center" wrapText="1" indent="1"/>
    </xf>
    <xf numFmtId="3" fontId="9" fillId="0" borderId="49" xfId="41" applyNumberFormat="1" applyFont="1" applyFill="1" applyBorder="1" applyAlignment="1" applyProtection="1">
      <alignment horizontal="center"/>
    </xf>
    <xf numFmtId="0" fontId="11" fillId="0" borderId="48" xfId="0" applyFont="1" applyBorder="1" applyAlignment="1" applyProtection="1">
      <alignment horizontal="center" wrapText="1"/>
    </xf>
    <xf numFmtId="0" fontId="11" fillId="0" borderId="42" xfId="0" applyFont="1" applyBorder="1" applyAlignment="1" applyProtection="1">
      <alignment horizontal="center" wrapText="1"/>
    </xf>
    <xf numFmtId="0" fontId="11" fillId="0" borderId="49" xfId="0" applyFont="1" applyBorder="1" applyAlignment="1" applyProtection="1">
      <alignment horizontal="center" wrapText="1"/>
    </xf>
    <xf numFmtId="0" fontId="12" fillId="0" borderId="46" xfId="0" applyFont="1" applyBorder="1" applyAlignment="1" applyProtection="1">
      <alignment horizontal="center" vertical="center" wrapText="1"/>
    </xf>
    <xf numFmtId="0" fontId="12" fillId="0" borderId="46" xfId="0" applyFont="1" applyBorder="1" applyAlignment="1" applyProtection="1">
      <alignment horizontal="center" wrapText="1"/>
    </xf>
    <xf numFmtId="0" fontId="9" fillId="0" borderId="51" xfId="41" applyFont="1" applyFill="1" applyBorder="1" applyAlignment="1" applyProtection="1">
      <alignment horizontal="center" vertical="center" wrapText="1"/>
    </xf>
    <xf numFmtId="0" fontId="9" fillId="0" borderId="42" xfId="41" applyFont="1" applyFill="1" applyBorder="1" applyAlignment="1" applyProtection="1">
      <alignment horizontal="center" vertical="center" wrapText="1"/>
    </xf>
    <xf numFmtId="0" fontId="9" fillId="0" borderId="49" xfId="41" applyFont="1" applyFill="1" applyBorder="1" applyAlignment="1" applyProtection="1">
      <alignment horizontal="center" vertical="center" wrapText="1"/>
    </xf>
    <xf numFmtId="0" fontId="9" fillId="0" borderId="49" xfId="41" applyFont="1" applyFill="1" applyBorder="1" applyAlignment="1" applyProtection="1">
      <alignment horizontal="center"/>
    </xf>
    <xf numFmtId="0" fontId="9" fillId="0" borderId="52" xfId="41" applyFont="1" applyFill="1" applyBorder="1" applyAlignment="1" applyProtection="1">
      <alignment horizontal="center" vertical="center" wrapText="1"/>
    </xf>
    <xf numFmtId="0" fontId="9" fillId="0" borderId="48" xfId="41" applyFont="1" applyFill="1" applyBorder="1" applyAlignment="1" applyProtection="1">
      <alignment horizontal="center" vertical="center" wrapText="1"/>
    </xf>
    <xf numFmtId="0" fontId="9" fillId="0" borderId="53" xfId="41" applyFont="1" applyFill="1" applyBorder="1" applyAlignment="1" applyProtection="1">
      <alignment horizontal="center" vertical="center" wrapText="1"/>
    </xf>
    <xf numFmtId="0" fontId="13" fillId="0" borderId="46" xfId="41" applyFont="1" applyFill="1" applyBorder="1" applyAlignment="1" applyProtection="1">
      <alignment horizontal="center" vertical="center" wrapText="1"/>
    </xf>
    <xf numFmtId="0" fontId="15" fillId="0" borderId="50" xfId="0" applyFont="1" applyBorder="1" applyAlignment="1" applyProtection="1">
      <alignment horizontal="center" vertical="center" wrapText="1"/>
    </xf>
    <xf numFmtId="0" fontId="2" fillId="0" borderId="0" xfId="41" applyFont="1" applyFill="1" applyAlignment="1" applyProtection="1">
      <alignment horizontal="center"/>
    </xf>
    <xf numFmtId="164" fontId="7" fillId="0" borderId="54" xfId="0" applyNumberFormat="1" applyFont="1" applyFill="1" applyBorder="1" applyAlignment="1" applyProtection="1">
      <alignment horizontal="centerContinuous" vertical="center" wrapText="1"/>
    </xf>
    <xf numFmtId="164" fontId="7" fillId="0" borderId="54" xfId="0" applyNumberFormat="1" applyFont="1" applyFill="1" applyBorder="1" applyAlignment="1" applyProtection="1">
      <alignment horizontal="center" vertical="center" wrapText="1"/>
    </xf>
    <xf numFmtId="164" fontId="13" fillId="0" borderId="54" xfId="0" applyNumberFormat="1" applyFont="1" applyFill="1" applyBorder="1" applyAlignment="1" applyProtection="1">
      <alignment horizontal="center" vertical="center" wrapTex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0" fontId="9" fillId="0" borderId="23" xfId="4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vertical="center" wrapText="1" indent="1"/>
    </xf>
    <xf numFmtId="0" fontId="9" fillId="0" borderId="17" xfId="41" applyFont="1" applyFill="1" applyBorder="1" applyAlignment="1" applyProtection="1">
      <alignment horizontal="left" vertical="center" wrapText="1" indent="6"/>
    </xf>
    <xf numFmtId="0" fontId="9" fillId="0" borderId="20" xfId="41" applyFont="1" applyFill="1" applyBorder="1" applyAlignment="1" applyProtection="1">
      <alignment horizontal="left" vertical="center" wrapText="1" indent="6"/>
    </xf>
    <xf numFmtId="0" fontId="9" fillId="0" borderId="33" xfId="41" applyFont="1" applyFill="1" applyBorder="1" applyAlignment="1" applyProtection="1">
      <alignment horizontal="left" vertical="center" wrapText="1" indent="6"/>
    </xf>
    <xf numFmtId="0" fontId="9" fillId="0" borderId="28" xfId="41" applyFont="1" applyFill="1" applyBorder="1" applyAlignment="1" applyProtection="1">
      <alignment horizontal="left" vertical="center" wrapText="1" indent="1"/>
    </xf>
    <xf numFmtId="0" fontId="9" fillId="0" borderId="17" xfId="41" applyFont="1" applyFill="1" applyBorder="1" applyAlignment="1" applyProtection="1">
      <alignment horizontal="left" vertical="center" wrapText="1" indent="1"/>
    </xf>
    <xf numFmtId="0" fontId="9" fillId="0" borderId="26" xfId="41" applyFont="1" applyFill="1" applyBorder="1" applyAlignment="1" applyProtection="1">
      <alignment horizontal="left" vertical="center" wrapText="1" indent="1"/>
    </xf>
    <xf numFmtId="0" fontId="9" fillId="0" borderId="20" xfId="41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9" fillId="0" borderId="33" xfId="41" applyFont="1" applyFill="1" applyBorder="1" applyAlignment="1" applyProtection="1">
      <alignment horizontal="center" vertical="center" wrapText="1"/>
    </xf>
    <xf numFmtId="0" fontId="9" fillId="0" borderId="28" xfId="41" applyFont="1" applyFill="1" applyBorder="1" applyAlignment="1" applyProtection="1">
      <alignment horizontal="center" vertical="center" wrapText="1"/>
    </xf>
    <xf numFmtId="0" fontId="9" fillId="0" borderId="17" xfId="41" applyFont="1" applyFill="1" applyBorder="1" applyAlignment="1" applyProtection="1">
      <alignment horizontal="center" vertical="center" wrapText="1"/>
    </xf>
    <xf numFmtId="0" fontId="9" fillId="0" borderId="26" xfId="41" applyFont="1" applyFill="1" applyBorder="1" applyAlignment="1" applyProtection="1">
      <alignment horizontal="center" vertical="center" wrapText="1"/>
    </xf>
    <xf numFmtId="164" fontId="7" fillId="0" borderId="55" xfId="0" applyNumberFormat="1" applyFont="1" applyFill="1" applyBorder="1" applyAlignment="1" applyProtection="1">
      <alignment horizontal="centerContinuous" vertical="center" wrapText="1"/>
    </xf>
    <xf numFmtId="164" fontId="7" fillId="0" borderId="44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9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7" xfId="0" applyNumberFormat="1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4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164" fontId="5" fillId="0" borderId="59" xfId="0" applyNumberFormat="1" applyFont="1" applyFill="1" applyBorder="1" applyAlignment="1" applyProtection="1">
      <alignment horizontal="lef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60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1" xfId="0" applyNumberFormat="1" applyFont="1" applyFill="1" applyBorder="1" applyAlignment="1" applyProtection="1">
      <alignment horizontal="left" vertical="center" wrapText="1" indent="1"/>
    </xf>
    <xf numFmtId="164" fontId="14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1" xfId="0" applyNumberFormat="1" applyFont="1" applyFill="1" applyBorder="1" applyAlignment="1" applyProtection="1">
      <alignment horizontal="right" vertical="center" wrapText="1" indent="1"/>
    </xf>
    <xf numFmtId="164" fontId="1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164" fontId="41" fillId="0" borderId="0" xfId="0" applyNumberFormat="1" applyFont="1" applyFill="1" applyAlignment="1" applyProtection="1">
      <alignment vertical="center" wrapText="1"/>
    </xf>
    <xf numFmtId="0" fontId="9" fillId="0" borderId="61" xfId="41" applyFont="1" applyFill="1" applyBorder="1" applyAlignment="1" applyProtection="1">
      <alignment horizontal="left" vertical="center" wrapText="1" indent="1"/>
    </xf>
    <xf numFmtId="0" fontId="7" fillId="0" borderId="39" xfId="41" applyFont="1" applyFill="1" applyBorder="1" applyAlignment="1" applyProtection="1">
      <alignment horizontal="center" vertical="center" wrapText="1"/>
    </xf>
    <xf numFmtId="0" fontId="8" fillId="0" borderId="62" xfId="41" applyFont="1" applyFill="1" applyBorder="1" applyAlignment="1" applyProtection="1">
      <alignment horizontal="center" vertical="center" wrapText="1"/>
    </xf>
    <xf numFmtId="0" fontId="8" fillId="0" borderId="39" xfId="41" applyFont="1" applyFill="1" applyBorder="1" applyAlignment="1" applyProtection="1">
      <alignment horizontal="center" vertical="center" wrapText="1"/>
    </xf>
    <xf numFmtId="0" fontId="12" fillId="0" borderId="63" xfId="0" applyFont="1" applyBorder="1" applyAlignment="1" applyProtection="1">
      <alignment horizontal="center" wrapText="1"/>
    </xf>
    <xf numFmtId="0" fontId="7" fillId="0" borderId="64" xfId="41" applyFont="1" applyFill="1" applyBorder="1" applyAlignment="1" applyProtection="1">
      <alignment horizontal="center" vertical="center" wrapText="1"/>
    </xf>
    <xf numFmtId="164" fontId="13" fillId="0" borderId="65" xfId="41" applyNumberFormat="1" applyFont="1" applyFill="1" applyBorder="1" applyAlignment="1" applyProtection="1">
      <alignment horizontal="right" vertical="center" wrapText="1" indent="1"/>
    </xf>
    <xf numFmtId="164" fontId="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7" xfId="0" applyNumberFormat="1" applyFont="1" applyFill="1" applyBorder="1" applyAlignment="1" applyProtection="1">
      <alignment horizontal="right" vertical="center" wrapText="1" indent="1"/>
    </xf>
    <xf numFmtId="164" fontId="4" fillId="0" borderId="0" xfId="41" applyNumberFormat="1" applyFont="1" applyFill="1" applyBorder="1" applyAlignment="1" applyProtection="1">
      <alignment horizontal="left" vertical="center"/>
    </xf>
    <xf numFmtId="0" fontId="23" fillId="0" borderId="60" xfId="0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 applyProtection="1">
      <alignment horizontal="center" wrapText="1"/>
    </xf>
    <xf numFmtId="0" fontId="11" fillId="0" borderId="22" xfId="0" applyFont="1" applyBorder="1" applyAlignment="1" applyProtection="1">
      <alignment horizontal="center" wrapText="1"/>
    </xf>
    <xf numFmtId="0" fontId="11" fillId="0" borderId="25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 vertical="center" wrapText="1"/>
    </xf>
    <xf numFmtId="3" fontId="8" fillId="0" borderId="13" xfId="41" applyNumberFormat="1" applyFont="1" applyFill="1" applyBorder="1" applyAlignment="1" applyProtection="1">
      <alignment horizontal="right" vertical="center" wrapText="1" indent="1"/>
    </xf>
    <xf numFmtId="0" fontId="13" fillId="0" borderId="11" xfId="41" applyFont="1" applyFill="1" applyBorder="1" applyAlignment="1" applyProtection="1">
      <alignment horizontal="left" vertical="center" wrapText="1" indent="1"/>
    </xf>
    <xf numFmtId="0" fontId="15" fillId="0" borderId="26" xfId="0" applyFont="1" applyBorder="1" applyAlignment="1" applyProtection="1">
      <alignment horizontal="left" vertical="center" wrapText="1" indent="1"/>
    </xf>
    <xf numFmtId="164" fontId="7" fillId="0" borderId="67" xfId="0" applyNumberFormat="1" applyFont="1" applyFill="1" applyBorder="1" applyAlignment="1" applyProtection="1">
      <alignment horizontal="centerContinuous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13" fillId="0" borderId="46" xfId="0" applyNumberFormat="1" applyFont="1" applyFill="1" applyBorder="1" applyAlignment="1" applyProtection="1">
      <alignment horizontal="center" vertical="center" wrapText="1"/>
    </xf>
    <xf numFmtId="164" fontId="9" fillId="0" borderId="56" xfId="0" applyNumberFormat="1" applyFont="1" applyFill="1" applyBorder="1" applyAlignment="1" applyProtection="1">
      <alignment horizontal="left" vertical="center" wrapText="1" indent="1"/>
    </xf>
    <xf numFmtId="0" fontId="9" fillId="0" borderId="48" xfId="0" applyNumberFormat="1" applyFont="1" applyFill="1" applyBorder="1" applyAlignment="1" applyProtection="1">
      <alignment horizontal="left" vertical="center" wrapText="1" indent="1"/>
    </xf>
    <xf numFmtId="164" fontId="9" fillId="0" borderId="31" xfId="0" applyNumberFormat="1" applyFont="1" applyFill="1" applyBorder="1" applyAlignment="1" applyProtection="1">
      <alignment horizontal="left" vertical="center" wrapText="1" indent="1"/>
    </xf>
    <xf numFmtId="0" fontId="9" fillId="0" borderId="42" xfId="0" applyNumberFormat="1" applyFont="1" applyFill="1" applyBorder="1" applyAlignment="1" applyProtection="1">
      <alignment horizontal="left" vertical="center" wrapText="1" indent="1"/>
    </xf>
    <xf numFmtId="164" fontId="9" fillId="0" borderId="42" xfId="0" applyNumberFormat="1" applyFont="1" applyFill="1" applyBorder="1" applyAlignment="1" applyProtection="1">
      <alignment horizontal="left" vertical="center" wrapText="1" indent="1"/>
    </xf>
    <xf numFmtId="164" fontId="9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59" xfId="0" applyNumberFormat="1" applyFill="1" applyBorder="1" applyAlignment="1" applyProtection="1">
      <alignment horizontal="left" vertical="center" wrapText="1" indent="1"/>
    </xf>
    <xf numFmtId="164" fontId="9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3" xfId="0" applyNumberFormat="1" applyFont="1" applyFill="1" applyBorder="1" applyAlignment="1" applyProtection="1">
      <alignment horizontal="left" vertical="center" wrapText="1" indent="1"/>
    </xf>
    <xf numFmtId="164" fontId="13" fillId="0" borderId="54" xfId="0" applyNumberFormat="1" applyFont="1" applyFill="1" applyBorder="1" applyAlignment="1" applyProtection="1">
      <alignment horizontal="left" vertical="center" wrapText="1" indent="1"/>
    </xf>
    <xf numFmtId="164" fontId="43" fillId="0" borderId="11" xfId="0" applyNumberFormat="1" applyFont="1" applyFill="1" applyBorder="1" applyAlignment="1" applyProtection="1">
      <alignment horizontal="left" vertical="center" wrapText="1" indent="1"/>
    </xf>
    <xf numFmtId="0" fontId="13" fillId="0" borderId="46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18" xfId="0" applyNumberFormat="1" applyFont="1" applyFill="1" applyBorder="1" applyAlignment="1" applyProtection="1">
      <alignment horizontal="right" vertical="center" wrapText="1" indent="1"/>
    </xf>
    <xf numFmtId="164" fontId="23" fillId="0" borderId="60" xfId="0" applyNumberFormat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8" xfId="0" applyNumberFormat="1" applyFont="1" applyFill="1" applyBorder="1" applyAlignment="1" applyProtection="1">
      <alignment horizontal="left" vertical="center" wrapText="1" indent="1"/>
    </xf>
    <xf numFmtId="164" fontId="14" fillId="0" borderId="20" xfId="0" applyNumberFormat="1" applyFont="1" applyFill="1" applyBorder="1" applyAlignment="1" applyProtection="1">
      <alignment horizontal="left" vertical="center" wrapText="1" indent="2"/>
    </xf>
    <xf numFmtId="164" fontId="14" fillId="0" borderId="31" xfId="0" applyNumberFormat="1" applyFont="1" applyFill="1" applyBorder="1" applyAlignment="1" applyProtection="1">
      <alignment horizontal="left" vertical="center" wrapText="1" indent="2"/>
    </xf>
    <xf numFmtId="164" fontId="14" fillId="0" borderId="42" xfId="0" applyNumberFormat="1" applyFont="1" applyFill="1" applyBorder="1" applyAlignment="1" applyProtection="1">
      <alignment horizontal="left" vertical="center" wrapText="1" indent="1"/>
    </xf>
    <xf numFmtId="164" fontId="14" fillId="0" borderId="53" xfId="0" applyNumberFormat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left" vertical="center" wrapText="1" indent="2"/>
    </xf>
    <xf numFmtId="164" fontId="23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4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2"/>
    </xf>
    <xf numFmtId="164" fontId="9" fillId="0" borderId="56" xfId="0" applyNumberFormat="1" applyFont="1" applyFill="1" applyBorder="1" applyAlignment="1" applyProtection="1">
      <alignment horizontal="left" vertical="center" wrapText="1" indent="2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9" fillId="0" borderId="58" xfId="0" applyNumberFormat="1" applyFont="1" applyFill="1" applyBorder="1" applyAlignment="1" applyProtection="1">
      <alignment horizontal="left" vertical="center" wrapText="1" indent="2"/>
    </xf>
    <xf numFmtId="164" fontId="13" fillId="0" borderId="46" xfId="0" applyNumberFormat="1" applyFont="1" applyFill="1" applyBorder="1" applyAlignment="1" applyProtection="1">
      <alignment horizontal="left" vertical="center" wrapText="1" indent="1"/>
    </xf>
    <xf numFmtId="164" fontId="21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44" xfId="0" applyNumberFormat="1" applyFont="1" applyFill="1" applyBorder="1" applyAlignment="1" applyProtection="1">
      <alignment horizontal="left" vertical="center" wrapText="1" indent="1"/>
    </xf>
    <xf numFmtId="164" fontId="13" fillId="0" borderId="44" xfId="0" applyNumberFormat="1" applyFont="1" applyFill="1" applyBorder="1" applyAlignment="1" applyProtection="1">
      <alignment horizontal="left" vertical="center" wrapText="1" indent="1"/>
    </xf>
    <xf numFmtId="164" fontId="18" fillId="0" borderId="44" xfId="0" applyNumberFormat="1" applyFont="1" applyFill="1" applyBorder="1" applyAlignment="1" applyProtection="1">
      <alignment horizontal="left" vertical="center" wrapText="1" indent="1"/>
    </xf>
    <xf numFmtId="164" fontId="4" fillId="0" borderId="10" xfId="41" applyNumberFormat="1" applyFont="1" applyFill="1" applyBorder="1" applyAlignment="1" applyProtection="1">
      <alignment horizontal="left" vertical="center"/>
    </xf>
    <xf numFmtId="164" fontId="3" fillId="0" borderId="0" xfId="41" applyNumberFormat="1" applyFont="1" applyFill="1" applyBorder="1" applyAlignment="1" applyProtection="1">
      <alignment horizontal="center" vertical="center"/>
    </xf>
    <xf numFmtId="164" fontId="4" fillId="0" borderId="10" xfId="41" applyNumberFormat="1" applyFont="1" applyFill="1" applyBorder="1" applyAlignment="1" applyProtection="1">
      <alignment horizontal="left"/>
    </xf>
    <xf numFmtId="0" fontId="17" fillId="0" borderId="0" xfId="41" applyFont="1" applyFill="1" applyAlignment="1" applyProtection="1">
      <alignment horizontal="center"/>
    </xf>
    <xf numFmtId="164" fontId="21" fillId="0" borderId="62" xfId="0" applyNumberFormat="1" applyFont="1" applyFill="1" applyBorder="1" applyAlignment="1" applyProtection="1">
      <alignment horizontal="center" vertical="center" wrapText="1"/>
    </xf>
    <xf numFmtId="164" fontId="21" fillId="0" borderId="63" xfId="0" applyNumberFormat="1" applyFont="1" applyFill="1" applyBorder="1" applyAlignment="1" applyProtection="1">
      <alignment horizontal="center" vertical="center" wrapText="1"/>
    </xf>
    <xf numFmtId="164" fontId="40" fillId="0" borderId="68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 applyProtection="1">
      <alignment horizontal="center" textRotation="180" wrapText="1"/>
    </xf>
    <xf numFmtId="164" fontId="21" fillId="0" borderId="69" xfId="0" applyNumberFormat="1" applyFont="1" applyFill="1" applyBorder="1" applyAlignment="1" applyProtection="1">
      <alignment horizontal="center" vertical="center" wrapText="1"/>
    </xf>
    <xf numFmtId="164" fontId="21" fillId="0" borderId="70" xfId="0" applyNumberFormat="1" applyFont="1" applyFill="1" applyBorder="1" applyAlignment="1" applyProtection="1">
      <alignment horizontal="center" vertical="center" wrapText="1"/>
    </xf>
  </cellXfs>
  <cellStyles count="46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zres 2" xfId="26"/>
    <cellStyle name="Figyelmeztetés" xfId="27"/>
    <cellStyle name="Hiperhivatkozás" xfId="2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Már látott hiperhivatkozás" xfId="40"/>
    <cellStyle name="Normál" xfId="0" builtinId="0"/>
    <cellStyle name="Normál_KVRENMUNKA" xfId="41"/>
    <cellStyle name="Összesen" xfId="42"/>
    <cellStyle name="Rossz" xfId="43"/>
    <cellStyle name="Semleges" xfId="44"/>
    <cellStyle name="Számítás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zoomScaleNormal="120" zoomScaleSheetLayoutView="100" workbookViewId="0">
      <selection activeCell="F29" sqref="F29"/>
    </sheetView>
  </sheetViews>
  <sheetFormatPr defaultRowHeight="15.75" x14ac:dyDescent="0.25"/>
  <cols>
    <col min="1" max="1" width="9.5" style="75" customWidth="1"/>
    <col min="2" max="2" width="63.5" style="75" customWidth="1"/>
    <col min="3" max="3" width="11.5" style="75" customWidth="1"/>
    <col min="4" max="4" width="10.33203125" style="75" customWidth="1"/>
    <col min="5" max="5" width="11.6640625" style="76" customWidth="1"/>
    <col min="6" max="6" width="9" style="1" customWidth="1"/>
    <col min="7" max="16384" width="9.33203125" style="1"/>
  </cols>
  <sheetData>
    <row r="1" spans="1:6" ht="15.95" customHeight="1" x14ac:dyDescent="0.25">
      <c r="A1" s="275" t="s">
        <v>0</v>
      </c>
      <c r="B1" s="275"/>
      <c r="C1" s="275"/>
      <c r="D1" s="275"/>
      <c r="E1" s="275"/>
    </row>
    <row r="2" spans="1:6" ht="15.95" customHeight="1" thickBot="1" x14ac:dyDescent="0.3">
      <c r="A2" s="274" t="s">
        <v>1</v>
      </c>
      <c r="B2" s="274"/>
      <c r="C2" s="118"/>
      <c r="D2" s="118"/>
      <c r="E2" s="2" t="s">
        <v>2</v>
      </c>
    </row>
    <row r="3" spans="1:6" ht="38.1" customHeight="1" thickBot="1" x14ac:dyDescent="0.3">
      <c r="A3" s="3" t="s">
        <v>3</v>
      </c>
      <c r="B3" s="4" t="s">
        <v>4</v>
      </c>
      <c r="C3" s="5" t="s">
        <v>5</v>
      </c>
      <c r="D3" s="127" t="s">
        <v>273</v>
      </c>
      <c r="E3" s="5" t="s">
        <v>250</v>
      </c>
    </row>
    <row r="4" spans="1:6" s="9" customFormat="1" ht="12" customHeight="1" thickBot="1" x14ac:dyDescent="0.25">
      <c r="A4" s="6">
        <v>1</v>
      </c>
      <c r="B4" s="7">
        <v>2</v>
      </c>
      <c r="C4" s="8">
        <v>3</v>
      </c>
      <c r="D4" s="128"/>
      <c r="E4" s="8"/>
    </row>
    <row r="5" spans="1:6" s="13" customFormat="1" ht="12" customHeight="1" thickBot="1" x14ac:dyDescent="0.25">
      <c r="A5" s="10" t="s">
        <v>6</v>
      </c>
      <c r="B5" s="11" t="s">
        <v>7</v>
      </c>
      <c r="C5" s="12">
        <v>8761</v>
      </c>
      <c r="D5" s="137">
        <v>288</v>
      </c>
      <c r="E5" s="42">
        <v>9049</v>
      </c>
    </row>
    <row r="6" spans="1:6" s="13" customFormat="1" ht="12" customHeight="1" x14ac:dyDescent="0.2">
      <c r="A6" s="14" t="s">
        <v>8</v>
      </c>
      <c r="B6" s="15" t="s">
        <v>9</v>
      </c>
      <c r="C6" s="16">
        <v>7536</v>
      </c>
      <c r="D6" s="149"/>
      <c r="E6" s="222">
        <v>7536</v>
      </c>
    </row>
    <row r="7" spans="1:6" s="13" customFormat="1" ht="12" customHeight="1" x14ac:dyDescent="0.2">
      <c r="A7" s="17" t="s">
        <v>10</v>
      </c>
      <c r="B7" s="18" t="s">
        <v>11</v>
      </c>
      <c r="C7" s="19"/>
      <c r="D7" s="150"/>
      <c r="E7" s="223"/>
    </row>
    <row r="8" spans="1:6" s="13" customFormat="1" ht="12" customHeight="1" x14ac:dyDescent="0.2">
      <c r="A8" s="17" t="s">
        <v>12</v>
      </c>
      <c r="B8" s="18" t="s">
        <v>13</v>
      </c>
      <c r="C8" s="19">
        <v>1000</v>
      </c>
      <c r="D8" s="150">
        <v>-172</v>
      </c>
      <c r="E8" s="223">
        <v>828</v>
      </c>
    </row>
    <row r="9" spans="1:6" s="13" customFormat="1" ht="12" customHeight="1" x14ac:dyDescent="0.2">
      <c r="A9" s="17" t="s">
        <v>14</v>
      </c>
      <c r="B9" s="18" t="s">
        <v>15</v>
      </c>
      <c r="C9" s="19">
        <v>215</v>
      </c>
      <c r="D9" s="150"/>
      <c r="E9" s="223">
        <v>215</v>
      </c>
    </row>
    <row r="10" spans="1:6" s="13" customFormat="1" ht="12" customHeight="1" x14ac:dyDescent="0.2">
      <c r="A10" s="17" t="s">
        <v>16</v>
      </c>
      <c r="B10" s="18" t="s">
        <v>17</v>
      </c>
      <c r="C10" s="19">
        <v>10</v>
      </c>
      <c r="D10" s="150"/>
      <c r="E10" s="223">
        <v>10</v>
      </c>
    </row>
    <row r="11" spans="1:6" s="13" customFormat="1" ht="12" customHeight="1" thickBot="1" x14ac:dyDescent="0.25">
      <c r="A11" s="20" t="s">
        <v>18</v>
      </c>
      <c r="B11" s="21" t="s">
        <v>19</v>
      </c>
      <c r="C11" s="19"/>
      <c r="D11" s="151">
        <v>460</v>
      </c>
      <c r="E11" s="224">
        <v>460</v>
      </c>
      <c r="F11" s="13" t="s">
        <v>272</v>
      </c>
    </row>
    <row r="12" spans="1:6" s="13" customFormat="1" ht="12" customHeight="1" thickBot="1" x14ac:dyDescent="0.25">
      <c r="A12" s="10" t="s">
        <v>20</v>
      </c>
      <c r="B12" s="22" t="s">
        <v>21</v>
      </c>
      <c r="C12" s="12">
        <v>2038</v>
      </c>
      <c r="D12" s="152">
        <v>2214</v>
      </c>
      <c r="E12" s="225">
        <v>4252</v>
      </c>
    </row>
    <row r="13" spans="1:6" s="13" customFormat="1" ht="12" customHeight="1" x14ac:dyDescent="0.2">
      <c r="A13" s="14" t="s">
        <v>22</v>
      </c>
      <c r="B13" s="15" t="s">
        <v>23</v>
      </c>
      <c r="C13" s="16"/>
      <c r="D13" s="149"/>
      <c r="E13" s="222"/>
    </row>
    <row r="14" spans="1:6" s="13" customFormat="1" ht="12" customHeight="1" x14ac:dyDescent="0.2">
      <c r="A14" s="17" t="s">
        <v>24</v>
      </c>
      <c r="B14" s="18" t="s">
        <v>25</v>
      </c>
      <c r="C14" s="19"/>
      <c r="D14" s="150"/>
      <c r="E14" s="223"/>
    </row>
    <row r="15" spans="1:6" s="13" customFormat="1" ht="12" customHeight="1" x14ac:dyDescent="0.2">
      <c r="A15" s="17" t="s">
        <v>26</v>
      </c>
      <c r="B15" s="18" t="s">
        <v>27</v>
      </c>
      <c r="C15" s="19"/>
      <c r="D15" s="150"/>
      <c r="E15" s="223"/>
    </row>
    <row r="16" spans="1:6" s="13" customFormat="1" ht="12" customHeight="1" x14ac:dyDescent="0.2">
      <c r="A16" s="17" t="s">
        <v>28</v>
      </c>
      <c r="B16" s="18" t="s">
        <v>29</v>
      </c>
      <c r="C16" s="19"/>
      <c r="D16" s="150"/>
      <c r="E16" s="223"/>
    </row>
    <row r="17" spans="1:8" s="13" customFormat="1" ht="12" customHeight="1" x14ac:dyDescent="0.2">
      <c r="A17" s="17" t="s">
        <v>30</v>
      </c>
      <c r="B17" s="18" t="s">
        <v>31</v>
      </c>
      <c r="C17" s="19">
        <v>2038</v>
      </c>
      <c r="D17" s="150"/>
      <c r="E17" s="223">
        <v>4252</v>
      </c>
    </row>
    <row r="18" spans="1:8" s="13" customFormat="1" ht="12" customHeight="1" thickBot="1" x14ac:dyDescent="0.25">
      <c r="A18" s="20" t="s">
        <v>32</v>
      </c>
      <c r="B18" s="21" t="s">
        <v>33</v>
      </c>
      <c r="C18" s="23"/>
      <c r="D18" s="151"/>
      <c r="E18" s="224"/>
    </row>
    <row r="19" spans="1:8" s="13" customFormat="1" ht="22.5" customHeight="1" thickBot="1" x14ac:dyDescent="0.25">
      <c r="A19" s="10" t="s">
        <v>34</v>
      </c>
      <c r="B19" s="11" t="s">
        <v>35</v>
      </c>
      <c r="C19" s="12"/>
      <c r="D19" s="137">
        <v>12388</v>
      </c>
      <c r="E19" s="42">
        <v>12388</v>
      </c>
    </row>
    <row r="20" spans="1:8" s="13" customFormat="1" ht="12" customHeight="1" x14ac:dyDescent="0.2">
      <c r="A20" s="14" t="s">
        <v>36</v>
      </c>
      <c r="B20" s="15" t="s">
        <v>37</v>
      </c>
      <c r="C20" s="16"/>
      <c r="D20" s="149"/>
      <c r="E20" s="222">
        <v>12388</v>
      </c>
    </row>
    <row r="21" spans="1:8" s="13" customFormat="1" ht="12" customHeight="1" x14ac:dyDescent="0.2">
      <c r="A21" s="17" t="s">
        <v>38</v>
      </c>
      <c r="B21" s="18" t="s">
        <v>39</v>
      </c>
      <c r="C21" s="19"/>
      <c r="D21" s="150"/>
      <c r="E21" s="19"/>
    </row>
    <row r="22" spans="1:8" s="13" customFormat="1" ht="12" customHeight="1" x14ac:dyDescent="0.2">
      <c r="A22" s="17" t="s">
        <v>40</v>
      </c>
      <c r="B22" s="18" t="s">
        <v>41</v>
      </c>
      <c r="C22" s="19"/>
      <c r="D22" s="150"/>
      <c r="E22" s="19"/>
    </row>
    <row r="23" spans="1:8" s="13" customFormat="1" ht="12" customHeight="1" x14ac:dyDescent="0.2">
      <c r="A23" s="17" t="s">
        <v>42</v>
      </c>
      <c r="B23" s="18" t="s">
        <v>43</v>
      </c>
      <c r="C23" s="19"/>
      <c r="D23" s="150"/>
      <c r="E23" s="19"/>
    </row>
    <row r="24" spans="1:8" s="13" customFormat="1" ht="12" customHeight="1" x14ac:dyDescent="0.2">
      <c r="A24" s="17" t="s">
        <v>44</v>
      </c>
      <c r="B24" s="18" t="s">
        <v>45</v>
      </c>
      <c r="C24" s="19"/>
      <c r="D24" s="150"/>
      <c r="E24" s="19"/>
      <c r="H24" s="13" t="s">
        <v>272</v>
      </c>
    </row>
    <row r="25" spans="1:8" s="13" customFormat="1" ht="12" customHeight="1" thickBot="1" x14ac:dyDescent="0.25">
      <c r="A25" s="20" t="s">
        <v>46</v>
      </c>
      <c r="B25" s="21" t="s">
        <v>47</v>
      </c>
      <c r="C25" s="23"/>
      <c r="D25" s="151"/>
      <c r="E25" s="23"/>
    </row>
    <row r="26" spans="1:8" s="13" customFormat="1" ht="12" customHeight="1" thickBot="1" x14ac:dyDescent="0.25">
      <c r="A26" s="10" t="s">
        <v>48</v>
      </c>
      <c r="B26" s="11" t="s">
        <v>49</v>
      </c>
      <c r="C26" s="12">
        <v>1420</v>
      </c>
      <c r="D26" s="137">
        <v>-20</v>
      </c>
      <c r="E26" s="42">
        <v>1400</v>
      </c>
    </row>
    <row r="27" spans="1:8" s="13" customFormat="1" ht="12" customHeight="1" x14ac:dyDescent="0.2">
      <c r="A27" s="14" t="s">
        <v>50</v>
      </c>
      <c r="B27" s="15" t="s">
        <v>51</v>
      </c>
      <c r="C27" s="16">
        <v>1100</v>
      </c>
      <c r="D27" s="149"/>
      <c r="E27" s="222">
        <v>1100</v>
      </c>
    </row>
    <row r="28" spans="1:8" s="13" customFormat="1" ht="12" customHeight="1" x14ac:dyDescent="0.2">
      <c r="A28" s="17" t="s">
        <v>52</v>
      </c>
      <c r="B28" s="18" t="s">
        <v>53</v>
      </c>
      <c r="C28" s="19">
        <v>500</v>
      </c>
      <c r="D28" s="150"/>
      <c r="E28" s="19">
        <v>500</v>
      </c>
      <c r="H28" s="13" t="s">
        <v>249</v>
      </c>
    </row>
    <row r="29" spans="1:8" s="13" customFormat="1" ht="12" customHeight="1" x14ac:dyDescent="0.2">
      <c r="A29" s="17" t="s">
        <v>54</v>
      </c>
      <c r="B29" s="18" t="s">
        <v>55</v>
      </c>
      <c r="C29" s="19">
        <v>600</v>
      </c>
      <c r="D29" s="150"/>
      <c r="E29" s="19">
        <v>600</v>
      </c>
    </row>
    <row r="30" spans="1:8" s="13" customFormat="1" ht="12" customHeight="1" x14ac:dyDescent="0.2">
      <c r="A30" s="17" t="s">
        <v>56</v>
      </c>
      <c r="B30" s="18" t="s">
        <v>57</v>
      </c>
      <c r="C30" s="19">
        <v>280</v>
      </c>
      <c r="D30" s="150"/>
      <c r="E30" s="19">
        <v>280</v>
      </c>
    </row>
    <row r="31" spans="1:8" s="13" customFormat="1" ht="12" customHeight="1" x14ac:dyDescent="0.2">
      <c r="A31" s="17" t="s">
        <v>58</v>
      </c>
      <c r="B31" s="18" t="s">
        <v>59</v>
      </c>
      <c r="C31" s="19">
        <v>20</v>
      </c>
      <c r="D31" s="150">
        <v>-20</v>
      </c>
      <c r="E31" s="19"/>
    </row>
    <row r="32" spans="1:8" s="13" customFormat="1" ht="12" customHeight="1" thickBot="1" x14ac:dyDescent="0.25">
      <c r="A32" s="20" t="s">
        <v>60</v>
      </c>
      <c r="B32" s="21" t="s">
        <v>61</v>
      </c>
      <c r="C32" s="23">
        <v>20</v>
      </c>
      <c r="D32" s="151"/>
      <c r="E32" s="23">
        <v>20</v>
      </c>
    </row>
    <row r="33" spans="1:5" s="13" customFormat="1" ht="12" customHeight="1" thickBot="1" x14ac:dyDescent="0.25">
      <c r="A33" s="10" t="s">
        <v>62</v>
      </c>
      <c r="B33" s="11" t="s">
        <v>63</v>
      </c>
      <c r="C33" s="12">
        <v>1610</v>
      </c>
      <c r="D33" s="137">
        <v>-2</v>
      </c>
      <c r="E33" s="12">
        <v>1608</v>
      </c>
    </row>
    <row r="34" spans="1:5" s="13" customFormat="1" ht="12" customHeight="1" x14ac:dyDescent="0.2">
      <c r="A34" s="14" t="s">
        <v>64</v>
      </c>
      <c r="B34" s="15" t="s">
        <v>65</v>
      </c>
      <c r="C34" s="16"/>
      <c r="D34" s="149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9">
        <v>120</v>
      </c>
      <c r="D35" s="150"/>
      <c r="E35" s="19">
        <v>120</v>
      </c>
    </row>
    <row r="36" spans="1:5" s="13" customFormat="1" ht="12" customHeight="1" x14ac:dyDescent="0.2">
      <c r="A36" s="17" t="s">
        <v>68</v>
      </c>
      <c r="B36" s="18" t="s">
        <v>69</v>
      </c>
      <c r="C36" s="19">
        <v>800</v>
      </c>
      <c r="D36" s="150"/>
      <c r="E36" s="19">
        <v>800</v>
      </c>
    </row>
    <row r="37" spans="1:5" s="13" customFormat="1" ht="12" customHeight="1" x14ac:dyDescent="0.2">
      <c r="A37" s="17" t="s">
        <v>70</v>
      </c>
      <c r="B37" s="18" t="s">
        <v>71</v>
      </c>
      <c r="C37" s="19">
        <v>688</v>
      </c>
      <c r="D37" s="150"/>
      <c r="E37" s="19">
        <v>688</v>
      </c>
    </row>
    <row r="38" spans="1:5" s="13" customFormat="1" ht="12" customHeight="1" x14ac:dyDescent="0.2">
      <c r="A38" s="17" t="s">
        <v>72</v>
      </c>
      <c r="B38" s="18" t="s">
        <v>73</v>
      </c>
      <c r="C38" s="19"/>
      <c r="D38" s="150"/>
      <c r="E38" s="19"/>
    </row>
    <row r="39" spans="1:5" s="13" customFormat="1" ht="12" customHeight="1" x14ac:dyDescent="0.2">
      <c r="A39" s="17" t="s">
        <v>74</v>
      </c>
      <c r="B39" s="18" t="s">
        <v>75</v>
      </c>
      <c r="C39" s="19"/>
      <c r="D39" s="150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9"/>
      <c r="D40" s="150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9">
        <v>2</v>
      </c>
      <c r="D41" s="150">
        <v>-2</v>
      </c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6"/>
      <c r="D42" s="150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7"/>
      <c r="D43" s="151"/>
      <c r="E43" s="27"/>
    </row>
    <row r="44" spans="1:5" s="13" customFormat="1" ht="12" customHeight="1" thickBot="1" x14ac:dyDescent="0.25">
      <c r="A44" s="10" t="s">
        <v>84</v>
      </c>
      <c r="B44" s="11" t="s">
        <v>85</v>
      </c>
      <c r="C44" s="12"/>
      <c r="D44" s="137"/>
      <c r="E44" s="12"/>
    </row>
    <row r="45" spans="1:5" s="13" customFormat="1" ht="12" customHeight="1" x14ac:dyDescent="0.2">
      <c r="A45" s="14" t="s">
        <v>86</v>
      </c>
      <c r="B45" s="15" t="s">
        <v>87</v>
      </c>
      <c r="C45" s="28"/>
      <c r="D45" s="149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6"/>
      <c r="D46" s="150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26"/>
      <c r="D47" s="150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6"/>
      <c r="D48" s="150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7"/>
      <c r="D49" s="151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2"/>
      <c r="D50" s="137"/>
      <c r="E50" s="12"/>
    </row>
    <row r="51" spans="1:5" s="13" customFormat="1" ht="12" customHeight="1" x14ac:dyDescent="0.2">
      <c r="A51" s="14" t="s">
        <v>98</v>
      </c>
      <c r="B51" s="15" t="s">
        <v>99</v>
      </c>
      <c r="C51" s="16"/>
      <c r="D51" s="149"/>
      <c r="E51" s="16"/>
    </row>
    <row r="52" spans="1:5" s="13" customFormat="1" ht="12" customHeight="1" x14ac:dyDescent="0.2">
      <c r="A52" s="17" t="s">
        <v>100</v>
      </c>
      <c r="B52" s="18" t="s">
        <v>101</v>
      </c>
      <c r="C52" s="19"/>
      <c r="D52" s="150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9"/>
      <c r="D53" s="150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3"/>
      <c r="D54" s="151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2"/>
      <c r="D55" s="152"/>
      <c r="E55" s="12"/>
    </row>
    <row r="56" spans="1:5" s="13" customFormat="1" ht="12" customHeight="1" x14ac:dyDescent="0.2">
      <c r="A56" s="14" t="s">
        <v>108</v>
      </c>
      <c r="B56" s="15" t="s">
        <v>109</v>
      </c>
      <c r="C56" s="26"/>
      <c r="D56" s="149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6"/>
      <c r="D57" s="150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6"/>
      <c r="D58" s="150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26"/>
      <c r="D59" s="151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4">
        <v>13829</v>
      </c>
      <c r="D60" s="24">
        <v>14868</v>
      </c>
      <c r="E60" s="24">
        <v>28697</v>
      </c>
    </row>
    <row r="61" spans="1:5" s="13" customFormat="1" ht="12" customHeight="1" thickBot="1" x14ac:dyDescent="0.25">
      <c r="A61" s="29" t="s">
        <v>118</v>
      </c>
      <c r="B61" s="22" t="s">
        <v>119</v>
      </c>
      <c r="C61" s="226"/>
      <c r="D61" s="152"/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26"/>
      <c r="D62" s="149"/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26"/>
      <c r="D63" s="150"/>
      <c r="E63" s="26"/>
    </row>
    <row r="64" spans="1:5" s="13" customFormat="1" ht="12" customHeight="1" thickBot="1" x14ac:dyDescent="0.25">
      <c r="A64" s="20" t="s">
        <v>124</v>
      </c>
      <c r="B64" s="30" t="s">
        <v>125</v>
      </c>
      <c r="C64" s="26"/>
      <c r="D64" s="151"/>
      <c r="E64" s="26"/>
    </row>
    <row r="65" spans="1:5" s="13" customFormat="1" ht="12" customHeight="1" thickBot="1" x14ac:dyDescent="0.25">
      <c r="A65" s="29" t="s">
        <v>126</v>
      </c>
      <c r="B65" s="22" t="s">
        <v>127</v>
      </c>
      <c r="C65" s="12"/>
      <c r="D65" s="15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2">
        <v>3500</v>
      </c>
      <c r="D66" s="152"/>
      <c r="E66" s="12">
        <v>3500</v>
      </c>
    </row>
    <row r="67" spans="1:5" s="13" customFormat="1" ht="12" customHeight="1" x14ac:dyDescent="0.2">
      <c r="A67" s="14" t="s">
        <v>130</v>
      </c>
      <c r="B67" s="15" t="s">
        <v>131</v>
      </c>
      <c r="C67" s="26">
        <v>3500</v>
      </c>
      <c r="D67" s="149"/>
      <c r="E67" s="26">
        <v>3500</v>
      </c>
    </row>
    <row r="68" spans="1:5" s="13" customFormat="1" ht="12" customHeight="1" thickBot="1" x14ac:dyDescent="0.25">
      <c r="A68" s="20" t="s">
        <v>132</v>
      </c>
      <c r="B68" s="21" t="s">
        <v>133</v>
      </c>
      <c r="C68" s="26"/>
      <c r="D68" s="151"/>
      <c r="E68" s="26"/>
    </row>
    <row r="69" spans="1:5" s="13" customFormat="1" ht="12" customHeight="1" thickBot="1" x14ac:dyDescent="0.25">
      <c r="A69" s="29" t="s">
        <v>134</v>
      </c>
      <c r="B69" s="22" t="s">
        <v>135</v>
      </c>
      <c r="C69" s="12"/>
      <c r="D69" s="152"/>
      <c r="E69" s="12"/>
    </row>
    <row r="70" spans="1:5" s="13" customFormat="1" ht="13.5" customHeight="1" thickBot="1" x14ac:dyDescent="0.25">
      <c r="A70" s="29" t="s">
        <v>136</v>
      </c>
      <c r="B70" s="22" t="s">
        <v>137</v>
      </c>
      <c r="C70" s="31"/>
      <c r="D70" s="152"/>
      <c r="E70" s="31"/>
    </row>
    <row r="71" spans="1:5" s="13" customFormat="1" ht="15.75" customHeight="1" thickBot="1" x14ac:dyDescent="0.25">
      <c r="A71" s="29" t="s">
        <v>138</v>
      </c>
      <c r="B71" s="32" t="s">
        <v>139</v>
      </c>
      <c r="C71" s="24">
        <v>3500</v>
      </c>
      <c r="D71" s="153"/>
      <c r="E71" s="24">
        <v>3500</v>
      </c>
    </row>
    <row r="72" spans="1:5" s="13" customFormat="1" ht="16.5" customHeight="1" thickBot="1" x14ac:dyDescent="0.25">
      <c r="A72" s="33" t="s">
        <v>140</v>
      </c>
      <c r="B72" s="34" t="s">
        <v>141</v>
      </c>
      <c r="C72" s="24">
        <v>17329</v>
      </c>
      <c r="D72" s="24">
        <v>14868</v>
      </c>
      <c r="E72" s="24">
        <v>32197</v>
      </c>
    </row>
    <row r="73" spans="1:5" s="13" customFormat="1" ht="83.25" customHeight="1" x14ac:dyDescent="0.2">
      <c r="A73" s="35"/>
      <c r="B73" s="36"/>
      <c r="C73" s="36"/>
      <c r="D73" s="36"/>
      <c r="E73" s="37"/>
    </row>
    <row r="74" spans="1:5" ht="16.5" customHeight="1" x14ac:dyDescent="0.25">
      <c r="A74" s="275" t="s">
        <v>142</v>
      </c>
      <c r="B74" s="275"/>
      <c r="C74" s="275"/>
      <c r="D74" s="275"/>
      <c r="E74" s="275"/>
    </row>
    <row r="75" spans="1:5" s="39" customFormat="1" ht="16.5" customHeight="1" thickBot="1" x14ac:dyDescent="0.3">
      <c r="A75" s="276" t="s">
        <v>143</v>
      </c>
      <c r="B75" s="276"/>
      <c r="C75" s="126"/>
      <c r="D75" s="126"/>
      <c r="E75" s="38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127" t="s">
        <v>274</v>
      </c>
      <c r="E76" s="5" t="s">
        <v>250</v>
      </c>
    </row>
    <row r="77" spans="1:5" s="9" customFormat="1" ht="12" customHeight="1" thickBot="1" x14ac:dyDescent="0.25">
      <c r="A77" s="40">
        <v>1</v>
      </c>
      <c r="B77" s="41">
        <v>2</v>
      </c>
      <c r="C77" s="42">
        <v>3</v>
      </c>
      <c r="D77" s="137"/>
      <c r="E77" s="42"/>
    </row>
    <row r="78" spans="1:5" ht="12" customHeight="1" thickBot="1" x14ac:dyDescent="0.3">
      <c r="A78" s="43" t="s">
        <v>6</v>
      </c>
      <c r="B78" s="44" t="s">
        <v>145</v>
      </c>
      <c r="C78" s="45">
        <v>12378</v>
      </c>
      <c r="D78" s="45">
        <v>2895</v>
      </c>
      <c r="E78" s="45">
        <v>15273</v>
      </c>
    </row>
    <row r="79" spans="1:5" ht="12" customHeight="1" x14ac:dyDescent="0.25">
      <c r="A79" s="46" t="s">
        <v>8</v>
      </c>
      <c r="B79" s="47" t="s">
        <v>146</v>
      </c>
      <c r="C79" s="48">
        <v>3367</v>
      </c>
      <c r="D79" s="154">
        <v>1913</v>
      </c>
      <c r="E79" s="48">
        <v>5280</v>
      </c>
    </row>
    <row r="80" spans="1:5" ht="12" customHeight="1" x14ac:dyDescent="0.25">
      <c r="A80" s="17" t="s">
        <v>10</v>
      </c>
      <c r="B80" s="49" t="s">
        <v>147</v>
      </c>
      <c r="C80" s="19">
        <v>530</v>
      </c>
      <c r="D80" s="155">
        <v>170</v>
      </c>
      <c r="E80" s="19">
        <v>700</v>
      </c>
    </row>
    <row r="81" spans="1:5" ht="12" customHeight="1" x14ac:dyDescent="0.25">
      <c r="A81" s="17" t="s">
        <v>12</v>
      </c>
      <c r="B81" s="49" t="s">
        <v>148</v>
      </c>
      <c r="C81" s="23">
        <v>6593</v>
      </c>
      <c r="D81" s="156">
        <v>75</v>
      </c>
      <c r="E81" s="23">
        <v>6668</v>
      </c>
    </row>
    <row r="82" spans="1:5" ht="12" customHeight="1" x14ac:dyDescent="0.25">
      <c r="A82" s="17" t="s">
        <v>14</v>
      </c>
      <c r="B82" s="50" t="s">
        <v>149</v>
      </c>
      <c r="C82" s="23">
        <v>520</v>
      </c>
      <c r="D82" s="177"/>
      <c r="E82" s="23">
        <v>520</v>
      </c>
    </row>
    <row r="83" spans="1:5" ht="12" customHeight="1" x14ac:dyDescent="0.25">
      <c r="A83" s="17" t="s">
        <v>150</v>
      </c>
      <c r="B83" s="51" t="s">
        <v>151</v>
      </c>
      <c r="C83" s="23">
        <v>1368</v>
      </c>
      <c r="D83" s="177">
        <v>737</v>
      </c>
      <c r="E83" s="23">
        <v>2105</v>
      </c>
    </row>
    <row r="84" spans="1:5" ht="12" customHeight="1" x14ac:dyDescent="0.25">
      <c r="A84" s="17" t="s">
        <v>18</v>
      </c>
      <c r="B84" s="49" t="s">
        <v>152</v>
      </c>
      <c r="C84" s="23"/>
      <c r="D84" s="156"/>
      <c r="E84" s="23"/>
    </row>
    <row r="85" spans="1:5" ht="12" customHeight="1" x14ac:dyDescent="0.25">
      <c r="A85" s="17" t="s">
        <v>153</v>
      </c>
      <c r="B85" s="52" t="s">
        <v>154</v>
      </c>
      <c r="C85" s="23"/>
      <c r="D85" s="157"/>
      <c r="E85" s="23"/>
    </row>
    <row r="86" spans="1:5" ht="12" customHeight="1" x14ac:dyDescent="0.25">
      <c r="A86" s="17" t="s">
        <v>155</v>
      </c>
      <c r="B86" s="53" t="s">
        <v>156</v>
      </c>
      <c r="C86" s="23"/>
      <c r="D86" s="156"/>
      <c r="E86" s="23"/>
    </row>
    <row r="87" spans="1:5" ht="16.5" customHeight="1" x14ac:dyDescent="0.25">
      <c r="A87" s="17" t="s">
        <v>157</v>
      </c>
      <c r="B87" s="53" t="s">
        <v>158</v>
      </c>
      <c r="C87" s="23"/>
      <c r="D87" s="156"/>
      <c r="E87" s="23"/>
    </row>
    <row r="88" spans="1:5" ht="12" customHeight="1" x14ac:dyDescent="0.25">
      <c r="A88" s="17" t="s">
        <v>159</v>
      </c>
      <c r="B88" s="52" t="s">
        <v>160</v>
      </c>
      <c r="C88" s="23">
        <v>1188</v>
      </c>
      <c r="D88" s="148">
        <v>312</v>
      </c>
      <c r="E88" s="23">
        <v>1500</v>
      </c>
    </row>
    <row r="89" spans="1:5" ht="12" customHeight="1" x14ac:dyDescent="0.25">
      <c r="A89" s="17" t="s">
        <v>161</v>
      </c>
      <c r="B89" s="52" t="s">
        <v>162</v>
      </c>
      <c r="C89" s="23"/>
      <c r="D89" s="157"/>
      <c r="E89" s="23"/>
    </row>
    <row r="90" spans="1:5" ht="21" customHeight="1" x14ac:dyDescent="0.25">
      <c r="A90" s="17" t="s">
        <v>163</v>
      </c>
      <c r="B90" s="53" t="s">
        <v>164</v>
      </c>
      <c r="C90" s="23"/>
      <c r="D90" s="156">
        <v>600</v>
      </c>
      <c r="E90" s="23">
        <v>600</v>
      </c>
    </row>
    <row r="91" spans="1:5" ht="12" customHeight="1" x14ac:dyDescent="0.25">
      <c r="A91" s="54" t="s">
        <v>165</v>
      </c>
      <c r="B91" s="55" t="s">
        <v>166</v>
      </c>
      <c r="C91" s="23"/>
      <c r="D91" s="156"/>
      <c r="E91" s="23"/>
    </row>
    <row r="92" spans="1:5" ht="12" customHeight="1" x14ac:dyDescent="0.25">
      <c r="A92" s="17" t="s">
        <v>167</v>
      </c>
      <c r="B92" s="55" t="s">
        <v>168</v>
      </c>
      <c r="C92" s="23"/>
      <c r="D92" s="156"/>
      <c r="E92" s="23"/>
    </row>
    <row r="93" spans="1:5" ht="12" customHeight="1" thickBot="1" x14ac:dyDescent="0.3">
      <c r="A93" s="56" t="s">
        <v>169</v>
      </c>
      <c r="B93" s="57" t="s">
        <v>170</v>
      </c>
      <c r="C93" s="58">
        <v>180</v>
      </c>
      <c r="D93" s="158">
        <v>-175</v>
      </c>
      <c r="E93" s="58">
        <v>5</v>
      </c>
    </row>
    <row r="94" spans="1:5" ht="12" customHeight="1" thickBot="1" x14ac:dyDescent="0.3">
      <c r="A94" s="10" t="s">
        <v>20</v>
      </c>
      <c r="B94" s="59" t="s">
        <v>171</v>
      </c>
      <c r="C94" s="12">
        <v>4261</v>
      </c>
      <c r="D94" s="137">
        <v>12059</v>
      </c>
      <c r="E94" s="12">
        <v>16320</v>
      </c>
    </row>
    <row r="95" spans="1:5" ht="12" customHeight="1" x14ac:dyDescent="0.25">
      <c r="A95" s="14" t="s">
        <v>22</v>
      </c>
      <c r="B95" s="49" t="s">
        <v>172</v>
      </c>
      <c r="C95" s="16">
        <v>3000</v>
      </c>
      <c r="D95" s="159">
        <v>-1700</v>
      </c>
      <c r="E95" s="16">
        <v>1300</v>
      </c>
    </row>
    <row r="96" spans="1:5" ht="12" customHeight="1" x14ac:dyDescent="0.25">
      <c r="A96" s="14" t="s">
        <v>24</v>
      </c>
      <c r="B96" s="60" t="s">
        <v>173</v>
      </c>
      <c r="C96" s="16"/>
      <c r="D96" s="160"/>
      <c r="E96" s="16"/>
    </row>
    <row r="97" spans="1:8" ht="12" customHeight="1" x14ac:dyDescent="0.25">
      <c r="A97" s="14" t="s">
        <v>26</v>
      </c>
      <c r="B97" s="60" t="s">
        <v>174</v>
      </c>
      <c r="C97" s="19">
        <v>1036</v>
      </c>
      <c r="D97" s="156">
        <v>13759</v>
      </c>
      <c r="E97" s="19">
        <v>14795</v>
      </c>
    </row>
    <row r="98" spans="1:8" ht="12" customHeight="1" x14ac:dyDescent="0.25">
      <c r="A98" s="14" t="s">
        <v>28</v>
      </c>
      <c r="B98" s="60" t="s">
        <v>175</v>
      </c>
      <c r="C98" s="61"/>
      <c r="D98" s="177"/>
      <c r="E98" s="61"/>
    </row>
    <row r="99" spans="1:8" ht="12" customHeight="1" x14ac:dyDescent="0.25">
      <c r="A99" s="14" t="s">
        <v>30</v>
      </c>
      <c r="B99" s="62" t="s">
        <v>176</v>
      </c>
      <c r="C99" s="61">
        <v>225</v>
      </c>
      <c r="D99" s="178"/>
      <c r="E99" s="61">
        <v>225</v>
      </c>
    </row>
    <row r="100" spans="1:8" ht="12" customHeight="1" x14ac:dyDescent="0.25">
      <c r="A100" s="14" t="s">
        <v>32</v>
      </c>
      <c r="B100" s="63" t="s">
        <v>177</v>
      </c>
      <c r="C100" s="61"/>
      <c r="D100" s="178"/>
      <c r="E100" s="61"/>
    </row>
    <row r="101" spans="1:8" ht="12" customHeight="1" x14ac:dyDescent="0.25">
      <c r="A101" s="14" t="s">
        <v>178</v>
      </c>
      <c r="B101" s="64" t="s">
        <v>179</v>
      </c>
      <c r="C101" s="61"/>
      <c r="D101" s="177"/>
      <c r="E101" s="61"/>
    </row>
    <row r="102" spans="1:8" ht="22.5" x14ac:dyDescent="0.25">
      <c r="A102" s="14" t="s">
        <v>180</v>
      </c>
      <c r="B102" s="53" t="s">
        <v>158</v>
      </c>
      <c r="C102" s="61"/>
      <c r="D102" s="177"/>
      <c r="E102" s="61"/>
    </row>
    <row r="103" spans="1:8" ht="12" customHeight="1" x14ac:dyDescent="0.25">
      <c r="A103" s="14" t="s">
        <v>181</v>
      </c>
      <c r="B103" s="53" t="s">
        <v>182</v>
      </c>
      <c r="C103" s="61"/>
      <c r="D103" s="177"/>
      <c r="E103" s="61"/>
    </row>
    <row r="104" spans="1:8" ht="12" customHeight="1" x14ac:dyDescent="0.25">
      <c r="A104" s="14" t="s">
        <v>183</v>
      </c>
      <c r="B104" s="53" t="s">
        <v>184</v>
      </c>
      <c r="C104" s="61"/>
      <c r="D104" s="177"/>
      <c r="E104" s="61"/>
      <c r="H104" s="75" t="s">
        <v>275</v>
      </c>
    </row>
    <row r="105" spans="1:8" ht="12" customHeight="1" x14ac:dyDescent="0.25">
      <c r="A105" s="14" t="s">
        <v>185</v>
      </c>
      <c r="B105" s="53" t="s">
        <v>164</v>
      </c>
      <c r="C105" s="61"/>
      <c r="D105" s="177"/>
      <c r="E105" s="61"/>
    </row>
    <row r="106" spans="1:8" ht="12" customHeight="1" x14ac:dyDescent="0.25">
      <c r="A106" s="14" t="s">
        <v>186</v>
      </c>
      <c r="B106" s="53" t="s">
        <v>187</v>
      </c>
      <c r="C106" s="61"/>
      <c r="D106" s="177"/>
      <c r="E106" s="61"/>
    </row>
    <row r="107" spans="1:8" ht="16.5" thickBot="1" x14ac:dyDescent="0.3">
      <c r="A107" s="54" t="s">
        <v>188</v>
      </c>
      <c r="B107" s="53" t="s">
        <v>189</v>
      </c>
      <c r="C107" s="65"/>
      <c r="D107" s="179"/>
      <c r="E107" s="65"/>
    </row>
    <row r="108" spans="1:8" ht="12" customHeight="1" thickBot="1" x14ac:dyDescent="0.3">
      <c r="A108" s="10" t="s">
        <v>34</v>
      </c>
      <c r="B108" s="66" t="s">
        <v>190</v>
      </c>
      <c r="C108" s="12">
        <v>690</v>
      </c>
      <c r="D108" s="161">
        <v>-86</v>
      </c>
      <c r="E108" s="12">
        <v>604</v>
      </c>
    </row>
    <row r="109" spans="1:8" ht="12" customHeight="1" x14ac:dyDescent="0.25">
      <c r="A109" s="14" t="s">
        <v>36</v>
      </c>
      <c r="B109" s="67" t="s">
        <v>191</v>
      </c>
      <c r="C109" s="16">
        <v>690</v>
      </c>
      <c r="D109" s="159">
        <v>-86</v>
      </c>
      <c r="E109" s="16">
        <v>604</v>
      </c>
    </row>
    <row r="110" spans="1:8" ht="12" customHeight="1" thickBot="1" x14ac:dyDescent="0.3">
      <c r="A110" s="20" t="s">
        <v>38</v>
      </c>
      <c r="B110" s="60" t="s">
        <v>192</v>
      </c>
      <c r="C110" s="23"/>
      <c r="D110" s="156"/>
      <c r="E110" s="23"/>
    </row>
    <row r="111" spans="1:8" ht="12" customHeight="1" thickBot="1" x14ac:dyDescent="0.3">
      <c r="A111" s="10" t="s">
        <v>193</v>
      </c>
      <c r="B111" s="66" t="s">
        <v>194</v>
      </c>
      <c r="C111" s="226">
        <v>17329</v>
      </c>
      <c r="D111" s="226">
        <v>14868</v>
      </c>
      <c r="E111" s="226">
        <v>32197</v>
      </c>
    </row>
    <row r="112" spans="1:8" ht="12" customHeight="1" thickBot="1" x14ac:dyDescent="0.3">
      <c r="A112" s="10" t="s">
        <v>62</v>
      </c>
      <c r="B112" s="66" t="s">
        <v>195</v>
      </c>
      <c r="C112" s="12"/>
      <c r="D112" s="161"/>
      <c r="E112" s="12"/>
    </row>
    <row r="113" spans="1:11" ht="12" customHeight="1" x14ac:dyDescent="0.25">
      <c r="A113" s="14" t="s">
        <v>64</v>
      </c>
      <c r="B113" s="67" t="s">
        <v>196</v>
      </c>
      <c r="C113" s="61"/>
      <c r="D113" s="180"/>
      <c r="E113" s="61"/>
    </row>
    <row r="114" spans="1:11" ht="12" customHeight="1" x14ac:dyDescent="0.25">
      <c r="A114" s="14" t="s">
        <v>66</v>
      </c>
      <c r="B114" s="67" t="s">
        <v>197</v>
      </c>
      <c r="C114" s="61"/>
      <c r="D114" s="181"/>
      <c r="E114" s="61"/>
    </row>
    <row r="115" spans="1:11" ht="12" customHeight="1" thickBot="1" x14ac:dyDescent="0.3">
      <c r="A115" s="54" t="s">
        <v>68</v>
      </c>
      <c r="B115" s="68" t="s">
        <v>198</v>
      </c>
      <c r="C115" s="61"/>
      <c r="D115" s="182"/>
      <c r="E115" s="61"/>
    </row>
    <row r="116" spans="1:11" ht="12" customHeight="1" thickBot="1" x14ac:dyDescent="0.3">
      <c r="A116" s="10" t="s">
        <v>84</v>
      </c>
      <c r="B116" s="66" t="s">
        <v>199</v>
      </c>
      <c r="C116" s="12"/>
      <c r="D116" s="161"/>
      <c r="E116" s="12"/>
    </row>
    <row r="117" spans="1:11" ht="12" customHeight="1" thickBot="1" x14ac:dyDescent="0.3">
      <c r="A117" s="10" t="s">
        <v>200</v>
      </c>
      <c r="B117" s="66" t="s">
        <v>201</v>
      </c>
      <c r="C117" s="24"/>
      <c r="D117" s="161"/>
      <c r="E117" s="24"/>
    </row>
    <row r="118" spans="1:11" ht="12" customHeight="1" thickBot="1" x14ac:dyDescent="0.3">
      <c r="A118" s="10" t="s">
        <v>106</v>
      </c>
      <c r="B118" s="66" t="s">
        <v>202</v>
      </c>
      <c r="C118" s="69"/>
      <c r="D118" s="161"/>
      <c r="E118" s="69"/>
    </row>
    <row r="119" spans="1:11" ht="15" customHeight="1" thickBot="1" x14ac:dyDescent="0.3">
      <c r="A119" s="10" t="s">
        <v>116</v>
      </c>
      <c r="B119" s="66" t="s">
        <v>203</v>
      </c>
      <c r="C119" s="70"/>
      <c r="D119" s="161"/>
      <c r="E119" s="70"/>
      <c r="H119" s="71"/>
      <c r="I119" s="72"/>
      <c r="J119" s="72"/>
      <c r="K119" s="72"/>
    </row>
    <row r="120" spans="1:11" s="13" customFormat="1" ht="12.95" customHeight="1" thickBot="1" x14ac:dyDescent="0.25">
      <c r="A120" s="73" t="s">
        <v>204</v>
      </c>
      <c r="B120" s="74" t="s">
        <v>205</v>
      </c>
      <c r="C120" s="70">
        <v>17329</v>
      </c>
      <c r="D120" s="162">
        <v>14868</v>
      </c>
      <c r="E120" s="70">
        <v>32197</v>
      </c>
    </row>
    <row r="121" spans="1:11" ht="7.5" customHeight="1" x14ac:dyDescent="0.25"/>
    <row r="122" spans="1:11" x14ac:dyDescent="0.25">
      <c r="A122" s="277" t="s">
        <v>206</v>
      </c>
      <c r="B122" s="277"/>
      <c r="C122" s="277"/>
      <c r="D122" s="277"/>
      <c r="E122" s="277"/>
    </row>
    <row r="123" spans="1:11" ht="15" customHeight="1" thickBot="1" x14ac:dyDescent="0.3">
      <c r="A123" s="274" t="s">
        <v>207</v>
      </c>
      <c r="B123" s="274"/>
      <c r="C123" s="118"/>
      <c r="D123" s="118"/>
      <c r="E123" s="2" t="s">
        <v>2</v>
      </c>
    </row>
    <row r="124" spans="1:11" ht="21" customHeight="1" thickBot="1" x14ac:dyDescent="0.3">
      <c r="A124" s="10">
        <v>1</v>
      </c>
      <c r="B124" s="59" t="s">
        <v>208</v>
      </c>
      <c r="C124" s="145">
        <v>-3500</v>
      </c>
      <c r="D124" s="145"/>
      <c r="E124" s="12">
        <v>-3500</v>
      </c>
      <c r="F124" s="77"/>
    </row>
    <row r="125" spans="1:11" ht="29.25" customHeight="1" thickBot="1" x14ac:dyDescent="0.3">
      <c r="A125" s="10" t="s">
        <v>20</v>
      </c>
      <c r="B125" s="59" t="s">
        <v>209</v>
      </c>
      <c r="C125" s="145"/>
      <c r="D125" s="145"/>
      <c r="E125" s="12"/>
    </row>
  </sheetData>
  <mergeCells count="6">
    <mergeCell ref="A123:B123"/>
    <mergeCell ref="A1:E1"/>
    <mergeCell ref="A2:B2"/>
    <mergeCell ref="A74:E74"/>
    <mergeCell ref="A75:B75"/>
    <mergeCell ref="A122:E122"/>
  </mergeCells>
  <phoneticPr fontId="1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1" fitToHeight="2" orientation="portrait" r:id="rId1"/>
  <headerFooter alignWithMargins="0">
    <oddHeader>&amp;C&amp;"Times New Roman CE,Félkövér"&amp;12
Vének Község Önkormányzata
2014. ÉVI KÖLTSÉGVETÉSÉNEK ÖSSZEVONT MÉRLEGE&amp;10
&amp;R&amp;"Times New Roman CE,Félkövér dőlt"&amp;11 1. melléklet a 8./2015. (V.28.) önkormányzati rendelethez</oddHeader>
  </headerFooter>
  <rowBreaks count="1" manualBreakCount="1">
    <brk id="73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topLeftCell="A112" zoomScale="120" zoomScaleNormal="120" zoomScaleSheetLayoutView="100" workbookViewId="0">
      <selection activeCell="F66" sqref="F66"/>
    </sheetView>
  </sheetViews>
  <sheetFormatPr defaultRowHeight="15.75" x14ac:dyDescent="0.25"/>
  <cols>
    <col min="1" max="1" width="9.5" style="75" customWidth="1"/>
    <col min="2" max="2" width="59.33203125" style="75" customWidth="1"/>
    <col min="3" max="3" width="11" style="75" customWidth="1"/>
    <col min="4" max="4" width="10.1640625" style="75" customWidth="1"/>
    <col min="5" max="5" width="10.83203125" style="76" customWidth="1"/>
    <col min="6" max="6" width="9" style="1" customWidth="1"/>
    <col min="7" max="16384" width="9.33203125" style="1"/>
  </cols>
  <sheetData>
    <row r="1" spans="1:5" ht="15.95" customHeight="1" x14ac:dyDescent="0.25">
      <c r="A1" s="275" t="s">
        <v>0</v>
      </c>
      <c r="B1" s="275"/>
      <c r="C1" s="275"/>
      <c r="D1" s="275"/>
      <c r="E1" s="275"/>
    </row>
    <row r="2" spans="1:5" ht="15.95" customHeight="1" thickBot="1" x14ac:dyDescent="0.3">
      <c r="A2" s="274" t="s">
        <v>1</v>
      </c>
      <c r="B2" s="274"/>
      <c r="C2" s="118"/>
      <c r="D2" s="118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5" t="s">
        <v>5</v>
      </c>
      <c r="D3" s="212" t="s">
        <v>276</v>
      </c>
      <c r="E3" s="216" t="s">
        <v>250</v>
      </c>
    </row>
    <row r="4" spans="1:5" s="9" customFormat="1" ht="12" customHeight="1" thickBot="1" x14ac:dyDescent="0.25">
      <c r="A4" s="6">
        <v>1</v>
      </c>
      <c r="B4" s="7">
        <v>2</v>
      </c>
      <c r="C4" s="8">
        <v>3</v>
      </c>
      <c r="D4" s="213"/>
      <c r="E4" s="214">
        <v>3</v>
      </c>
    </row>
    <row r="5" spans="1:5" s="13" customFormat="1" ht="12" customHeight="1" thickBot="1" x14ac:dyDescent="0.25">
      <c r="A5" s="10" t="s">
        <v>6</v>
      </c>
      <c r="B5" s="11" t="s">
        <v>7</v>
      </c>
      <c r="C5" s="12">
        <v>8761</v>
      </c>
      <c r="D5" s="137">
        <v>288</v>
      </c>
      <c r="E5" s="42">
        <v>9049</v>
      </c>
    </row>
    <row r="6" spans="1:5" s="13" customFormat="1" ht="12" customHeight="1" x14ac:dyDescent="0.2">
      <c r="A6" s="14" t="s">
        <v>8</v>
      </c>
      <c r="B6" s="15" t="s">
        <v>9</v>
      </c>
      <c r="C6" s="16">
        <v>7536</v>
      </c>
      <c r="D6" s="149"/>
      <c r="E6" s="222">
        <v>7536</v>
      </c>
    </row>
    <row r="7" spans="1:5" s="13" customFormat="1" ht="12" customHeight="1" x14ac:dyDescent="0.2">
      <c r="A7" s="17" t="s">
        <v>10</v>
      </c>
      <c r="B7" s="18" t="s">
        <v>11</v>
      </c>
      <c r="C7" s="19"/>
      <c r="D7" s="150"/>
      <c r="E7" s="223"/>
    </row>
    <row r="8" spans="1:5" s="13" customFormat="1" ht="12" customHeight="1" x14ac:dyDescent="0.2">
      <c r="A8" s="17" t="s">
        <v>12</v>
      </c>
      <c r="B8" s="18" t="s">
        <v>13</v>
      </c>
      <c r="C8" s="19">
        <v>1000</v>
      </c>
      <c r="D8" s="150">
        <v>-172</v>
      </c>
      <c r="E8" s="223">
        <v>828</v>
      </c>
    </row>
    <row r="9" spans="1:5" s="13" customFormat="1" ht="12" customHeight="1" x14ac:dyDescent="0.2">
      <c r="A9" s="17" t="s">
        <v>14</v>
      </c>
      <c r="B9" s="18" t="s">
        <v>15</v>
      </c>
      <c r="C9" s="19">
        <v>215</v>
      </c>
      <c r="D9" s="150"/>
      <c r="E9" s="223">
        <v>215</v>
      </c>
    </row>
    <row r="10" spans="1:5" s="13" customFormat="1" ht="12" customHeight="1" x14ac:dyDescent="0.2">
      <c r="A10" s="17" t="s">
        <v>16</v>
      </c>
      <c r="B10" s="18" t="s">
        <v>17</v>
      </c>
      <c r="C10" s="19">
        <v>10</v>
      </c>
      <c r="D10" s="150"/>
      <c r="E10" s="223">
        <v>10</v>
      </c>
    </row>
    <row r="11" spans="1:5" s="13" customFormat="1" ht="12" customHeight="1" thickBot="1" x14ac:dyDescent="0.25">
      <c r="A11" s="20" t="s">
        <v>18</v>
      </c>
      <c r="B11" s="21" t="s">
        <v>19</v>
      </c>
      <c r="C11" s="19"/>
      <c r="D11" s="151">
        <v>460</v>
      </c>
      <c r="E11" s="224">
        <v>460</v>
      </c>
    </row>
    <row r="12" spans="1:5" s="13" customFormat="1" ht="12" customHeight="1" thickBot="1" x14ac:dyDescent="0.25">
      <c r="A12" s="10" t="s">
        <v>20</v>
      </c>
      <c r="B12" s="22" t="s">
        <v>21</v>
      </c>
      <c r="C12" s="12">
        <v>2038</v>
      </c>
      <c r="D12" s="152">
        <v>2214</v>
      </c>
      <c r="E12" s="225">
        <v>4252</v>
      </c>
    </row>
    <row r="13" spans="1:5" s="13" customFormat="1" ht="12" customHeight="1" x14ac:dyDescent="0.2">
      <c r="A13" s="14" t="s">
        <v>22</v>
      </c>
      <c r="B13" s="15" t="s">
        <v>23</v>
      </c>
      <c r="C13" s="16"/>
      <c r="D13" s="149"/>
      <c r="E13" s="222"/>
    </row>
    <row r="14" spans="1:5" s="13" customFormat="1" ht="12" customHeight="1" x14ac:dyDescent="0.2">
      <c r="A14" s="17" t="s">
        <v>24</v>
      </c>
      <c r="B14" s="18" t="s">
        <v>25</v>
      </c>
      <c r="C14" s="19"/>
      <c r="D14" s="150"/>
      <c r="E14" s="223"/>
    </row>
    <row r="15" spans="1:5" s="13" customFormat="1" ht="12" customHeight="1" x14ac:dyDescent="0.2">
      <c r="A15" s="17" t="s">
        <v>26</v>
      </c>
      <c r="B15" s="18" t="s">
        <v>27</v>
      </c>
      <c r="C15" s="19"/>
      <c r="D15" s="150"/>
      <c r="E15" s="223"/>
    </row>
    <row r="16" spans="1:5" s="13" customFormat="1" ht="12" customHeight="1" x14ac:dyDescent="0.2">
      <c r="A16" s="17" t="s">
        <v>28</v>
      </c>
      <c r="B16" s="18" t="s">
        <v>29</v>
      </c>
      <c r="C16" s="19"/>
      <c r="D16" s="150"/>
      <c r="E16" s="223"/>
    </row>
    <row r="17" spans="1:8" s="13" customFormat="1" ht="12" customHeight="1" x14ac:dyDescent="0.2">
      <c r="A17" s="17" t="s">
        <v>30</v>
      </c>
      <c r="B17" s="18" t="s">
        <v>31</v>
      </c>
      <c r="C17" s="19">
        <v>2038</v>
      </c>
      <c r="D17" s="150"/>
      <c r="E17" s="223">
        <v>4252</v>
      </c>
    </row>
    <row r="18" spans="1:8" s="13" customFormat="1" ht="12" customHeight="1" thickBot="1" x14ac:dyDescent="0.25">
      <c r="A18" s="20" t="s">
        <v>32</v>
      </c>
      <c r="B18" s="21" t="s">
        <v>33</v>
      </c>
      <c r="C18" s="23"/>
      <c r="D18" s="151"/>
      <c r="E18" s="224"/>
    </row>
    <row r="19" spans="1:8" s="13" customFormat="1" ht="12" customHeight="1" thickBot="1" x14ac:dyDescent="0.25">
      <c r="A19" s="10" t="s">
        <v>34</v>
      </c>
      <c r="B19" s="11" t="s">
        <v>35</v>
      </c>
      <c r="C19" s="12"/>
      <c r="D19" s="137">
        <v>12388</v>
      </c>
      <c r="E19" s="42">
        <v>12388</v>
      </c>
    </row>
    <row r="20" spans="1:8" s="13" customFormat="1" ht="12" customHeight="1" x14ac:dyDescent="0.2">
      <c r="A20" s="14" t="s">
        <v>36</v>
      </c>
      <c r="B20" s="15" t="s">
        <v>37</v>
      </c>
      <c r="C20" s="16"/>
      <c r="D20" s="149"/>
      <c r="E20" s="222">
        <v>12388</v>
      </c>
    </row>
    <row r="21" spans="1:8" s="13" customFormat="1" ht="12" customHeight="1" x14ac:dyDescent="0.2">
      <c r="A21" s="17" t="s">
        <v>38</v>
      </c>
      <c r="B21" s="18" t="s">
        <v>39</v>
      </c>
      <c r="C21" s="19"/>
      <c r="D21" s="150"/>
      <c r="E21" s="19"/>
    </row>
    <row r="22" spans="1:8" s="13" customFormat="1" ht="12" customHeight="1" x14ac:dyDescent="0.2">
      <c r="A22" s="17" t="s">
        <v>40</v>
      </c>
      <c r="B22" s="18" t="s">
        <v>41</v>
      </c>
      <c r="C22" s="19"/>
      <c r="D22" s="150"/>
      <c r="E22" s="19"/>
    </row>
    <row r="23" spans="1:8" s="13" customFormat="1" ht="12" customHeight="1" x14ac:dyDescent="0.2">
      <c r="A23" s="17" t="s">
        <v>42</v>
      </c>
      <c r="B23" s="18" t="s">
        <v>43</v>
      </c>
      <c r="C23" s="19"/>
      <c r="D23" s="150"/>
      <c r="E23" s="19"/>
    </row>
    <row r="24" spans="1:8" s="13" customFormat="1" ht="12" customHeight="1" x14ac:dyDescent="0.2">
      <c r="A24" s="17" t="s">
        <v>44</v>
      </c>
      <c r="B24" s="18" t="s">
        <v>45</v>
      </c>
      <c r="C24" s="19"/>
      <c r="D24" s="150"/>
      <c r="E24" s="19"/>
    </row>
    <row r="25" spans="1:8" s="13" customFormat="1" ht="12" customHeight="1" thickBot="1" x14ac:dyDescent="0.25">
      <c r="A25" s="20" t="s">
        <v>46</v>
      </c>
      <c r="B25" s="21" t="s">
        <v>47</v>
      </c>
      <c r="C25" s="23"/>
      <c r="D25" s="151"/>
      <c r="E25" s="23"/>
    </row>
    <row r="26" spans="1:8" s="13" customFormat="1" ht="12" customHeight="1" thickBot="1" x14ac:dyDescent="0.25">
      <c r="A26" s="10" t="s">
        <v>48</v>
      </c>
      <c r="B26" s="11" t="s">
        <v>49</v>
      </c>
      <c r="C26" s="12">
        <v>1420</v>
      </c>
      <c r="D26" s="137">
        <v>-20</v>
      </c>
      <c r="E26" s="137">
        <v>1400</v>
      </c>
    </row>
    <row r="27" spans="1:8" s="13" customFormat="1" ht="12" customHeight="1" x14ac:dyDescent="0.2">
      <c r="A27" s="14" t="s">
        <v>50</v>
      </c>
      <c r="B27" s="15" t="s">
        <v>51</v>
      </c>
      <c r="C27" s="16"/>
      <c r="D27" s="149"/>
      <c r="E27" s="149"/>
    </row>
    <row r="28" spans="1:8" s="13" customFormat="1" ht="12" customHeight="1" x14ac:dyDescent="0.2">
      <c r="A28" s="17" t="s">
        <v>52</v>
      </c>
      <c r="B28" s="18" t="s">
        <v>53</v>
      </c>
      <c r="C28" s="19">
        <v>500</v>
      </c>
      <c r="D28" s="150"/>
      <c r="E28" s="19">
        <v>500</v>
      </c>
    </row>
    <row r="29" spans="1:8" s="13" customFormat="1" ht="12" customHeight="1" x14ac:dyDescent="0.2">
      <c r="A29" s="17" t="s">
        <v>54</v>
      </c>
      <c r="B29" s="18" t="s">
        <v>55</v>
      </c>
      <c r="C29" s="19">
        <v>600</v>
      </c>
      <c r="D29" s="150"/>
      <c r="E29" s="19">
        <v>600</v>
      </c>
    </row>
    <row r="30" spans="1:8" s="13" customFormat="1" ht="12" customHeight="1" x14ac:dyDescent="0.2">
      <c r="A30" s="17" t="s">
        <v>56</v>
      </c>
      <c r="B30" s="18" t="s">
        <v>57</v>
      </c>
      <c r="C30" s="19">
        <v>280</v>
      </c>
      <c r="D30" s="150"/>
      <c r="E30" s="19">
        <v>280</v>
      </c>
    </row>
    <row r="31" spans="1:8" s="13" customFormat="1" ht="12" customHeight="1" x14ac:dyDescent="0.2">
      <c r="A31" s="17" t="s">
        <v>58</v>
      </c>
      <c r="B31" s="18" t="s">
        <v>59</v>
      </c>
      <c r="C31" s="19">
        <v>20</v>
      </c>
      <c r="D31" s="150">
        <v>-20</v>
      </c>
      <c r="E31" s="19"/>
      <c r="H31" s="13" t="s">
        <v>272</v>
      </c>
    </row>
    <row r="32" spans="1:8" s="13" customFormat="1" ht="12" customHeight="1" thickBot="1" x14ac:dyDescent="0.25">
      <c r="A32" s="20" t="s">
        <v>60</v>
      </c>
      <c r="B32" s="21" t="s">
        <v>61</v>
      </c>
      <c r="C32" s="23">
        <v>20</v>
      </c>
      <c r="D32" s="151"/>
      <c r="E32" s="23">
        <v>20</v>
      </c>
    </row>
    <row r="33" spans="1:5" s="13" customFormat="1" ht="12" customHeight="1" thickBot="1" x14ac:dyDescent="0.25">
      <c r="A33" s="10" t="s">
        <v>62</v>
      </c>
      <c r="B33" s="11" t="s">
        <v>63</v>
      </c>
      <c r="C33" s="12">
        <v>1610</v>
      </c>
      <c r="D33" s="137">
        <v>-2</v>
      </c>
      <c r="E33" s="12">
        <v>1608</v>
      </c>
    </row>
    <row r="34" spans="1:5" s="13" customFormat="1" ht="12" customHeight="1" x14ac:dyDescent="0.2">
      <c r="A34" s="14" t="s">
        <v>64</v>
      </c>
      <c r="B34" s="15" t="s">
        <v>65</v>
      </c>
      <c r="C34" s="16"/>
      <c r="D34" s="149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9">
        <v>120</v>
      </c>
      <c r="D35" s="150"/>
      <c r="E35" s="19">
        <v>120</v>
      </c>
    </row>
    <row r="36" spans="1:5" s="13" customFormat="1" ht="12" customHeight="1" x14ac:dyDescent="0.2">
      <c r="A36" s="17" t="s">
        <v>68</v>
      </c>
      <c r="B36" s="18" t="s">
        <v>69</v>
      </c>
      <c r="C36" s="19">
        <v>800</v>
      </c>
      <c r="D36" s="150"/>
      <c r="E36" s="19">
        <v>800</v>
      </c>
    </row>
    <row r="37" spans="1:5" s="13" customFormat="1" ht="12" customHeight="1" x14ac:dyDescent="0.2">
      <c r="A37" s="17" t="s">
        <v>70</v>
      </c>
      <c r="B37" s="18" t="s">
        <v>71</v>
      </c>
      <c r="C37" s="19">
        <v>688</v>
      </c>
      <c r="D37" s="150"/>
      <c r="E37" s="19">
        <v>688</v>
      </c>
    </row>
    <row r="38" spans="1:5" s="13" customFormat="1" ht="12" customHeight="1" x14ac:dyDescent="0.2">
      <c r="A38" s="17" t="s">
        <v>72</v>
      </c>
      <c r="B38" s="18" t="s">
        <v>73</v>
      </c>
      <c r="C38" s="19"/>
      <c r="D38" s="150"/>
      <c r="E38" s="19"/>
    </row>
    <row r="39" spans="1:5" s="13" customFormat="1" ht="12" customHeight="1" x14ac:dyDescent="0.2">
      <c r="A39" s="17" t="s">
        <v>74</v>
      </c>
      <c r="B39" s="18" t="s">
        <v>75</v>
      </c>
      <c r="C39" s="19"/>
      <c r="D39" s="150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9"/>
      <c r="D40" s="150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9">
        <v>2</v>
      </c>
      <c r="D41" s="150">
        <v>-2</v>
      </c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6"/>
      <c r="D42" s="150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7"/>
      <c r="D43" s="151"/>
      <c r="E43" s="27"/>
    </row>
    <row r="44" spans="1:5" s="13" customFormat="1" ht="12" customHeight="1" thickBot="1" x14ac:dyDescent="0.25">
      <c r="A44" s="10" t="s">
        <v>84</v>
      </c>
      <c r="B44" s="11" t="s">
        <v>85</v>
      </c>
      <c r="C44" s="12"/>
      <c r="D44" s="137"/>
      <c r="E44" s="12"/>
    </row>
    <row r="45" spans="1:5" s="13" customFormat="1" ht="12" customHeight="1" x14ac:dyDescent="0.2">
      <c r="A45" s="14" t="s">
        <v>86</v>
      </c>
      <c r="B45" s="15" t="s">
        <v>87</v>
      </c>
      <c r="C45" s="28"/>
      <c r="D45" s="149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6"/>
      <c r="D46" s="150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26"/>
      <c r="D47" s="150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6"/>
      <c r="D48" s="150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7"/>
      <c r="D49" s="151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2"/>
      <c r="D50" s="137"/>
      <c r="E50" s="12"/>
    </row>
    <row r="51" spans="1:5" s="13" customFormat="1" ht="12" customHeight="1" x14ac:dyDescent="0.2">
      <c r="A51" s="14" t="s">
        <v>98</v>
      </c>
      <c r="B51" s="15" t="s">
        <v>99</v>
      </c>
      <c r="C51" s="16"/>
      <c r="D51" s="149"/>
      <c r="E51" s="16"/>
    </row>
    <row r="52" spans="1:5" s="13" customFormat="1" ht="12" customHeight="1" x14ac:dyDescent="0.2">
      <c r="A52" s="17" t="s">
        <v>100</v>
      </c>
      <c r="B52" s="18" t="s">
        <v>210</v>
      </c>
      <c r="C52" s="19"/>
      <c r="D52" s="150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9"/>
      <c r="D53" s="150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3"/>
      <c r="D54" s="151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2"/>
      <c r="D55" s="152"/>
      <c r="E55" s="12"/>
    </row>
    <row r="56" spans="1:5" s="13" customFormat="1" ht="12" customHeight="1" x14ac:dyDescent="0.2">
      <c r="A56" s="14" t="s">
        <v>108</v>
      </c>
      <c r="B56" s="15" t="s">
        <v>109</v>
      </c>
      <c r="C56" s="26"/>
      <c r="D56" s="149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6"/>
      <c r="D57" s="150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6"/>
      <c r="D58" s="150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26"/>
      <c r="D59" s="151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4">
        <v>13829</v>
      </c>
      <c r="D60" s="24">
        <v>14868</v>
      </c>
      <c r="E60" s="24">
        <v>28697</v>
      </c>
    </row>
    <row r="61" spans="1:5" s="13" customFormat="1" ht="12" customHeight="1" thickBot="1" x14ac:dyDescent="0.25">
      <c r="A61" s="29" t="s">
        <v>118</v>
      </c>
      <c r="B61" s="22" t="s">
        <v>119</v>
      </c>
      <c r="C61" s="226"/>
      <c r="D61" s="152"/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26"/>
      <c r="D62" s="149"/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26"/>
      <c r="D63" s="150"/>
      <c r="E63" s="26"/>
    </row>
    <row r="64" spans="1:5" s="13" customFormat="1" ht="12" customHeight="1" thickBot="1" x14ac:dyDescent="0.25">
      <c r="A64" s="20" t="s">
        <v>124</v>
      </c>
      <c r="B64" s="30" t="s">
        <v>125</v>
      </c>
      <c r="C64" s="26"/>
      <c r="D64" s="151"/>
      <c r="E64" s="26"/>
    </row>
    <row r="65" spans="1:5" s="13" customFormat="1" ht="12" customHeight="1" thickBot="1" x14ac:dyDescent="0.25">
      <c r="A65" s="29" t="s">
        <v>126</v>
      </c>
      <c r="B65" s="22" t="s">
        <v>127</v>
      </c>
      <c r="C65" s="12"/>
      <c r="D65" s="15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2">
        <v>3500</v>
      </c>
      <c r="D66" s="152"/>
      <c r="E66" s="12">
        <v>3500</v>
      </c>
    </row>
    <row r="67" spans="1:5" s="13" customFormat="1" ht="12" customHeight="1" x14ac:dyDescent="0.2">
      <c r="A67" s="14" t="s">
        <v>130</v>
      </c>
      <c r="B67" s="15" t="s">
        <v>131</v>
      </c>
      <c r="C67" s="26">
        <v>3500</v>
      </c>
      <c r="D67" s="149"/>
      <c r="E67" s="26">
        <v>3500</v>
      </c>
    </row>
    <row r="68" spans="1:5" s="13" customFormat="1" ht="12" customHeight="1" thickBot="1" x14ac:dyDescent="0.25">
      <c r="A68" s="20" t="s">
        <v>132</v>
      </c>
      <c r="B68" s="21" t="s">
        <v>133</v>
      </c>
      <c r="C68" s="26"/>
      <c r="D68" s="151"/>
      <c r="E68" s="26"/>
    </row>
    <row r="69" spans="1:5" s="13" customFormat="1" ht="12" customHeight="1" thickBot="1" x14ac:dyDescent="0.25">
      <c r="A69" s="29" t="s">
        <v>211</v>
      </c>
      <c r="B69" s="22" t="s">
        <v>212</v>
      </c>
      <c r="C69" s="12"/>
      <c r="D69" s="152"/>
      <c r="E69" s="12"/>
    </row>
    <row r="70" spans="1:5" s="13" customFormat="1" ht="12" customHeight="1" thickBot="1" x14ac:dyDescent="0.25">
      <c r="A70" s="29" t="s">
        <v>134</v>
      </c>
      <c r="B70" s="22" t="s">
        <v>135</v>
      </c>
      <c r="C70" s="31"/>
      <c r="D70" s="152"/>
      <c r="E70" s="31"/>
    </row>
    <row r="71" spans="1:5" s="13" customFormat="1" ht="13.5" customHeight="1" thickBot="1" x14ac:dyDescent="0.25">
      <c r="A71" s="29" t="s">
        <v>136</v>
      </c>
      <c r="B71" s="22" t="s">
        <v>137</v>
      </c>
      <c r="C71" s="24">
        <v>3500</v>
      </c>
      <c r="D71" s="153"/>
      <c r="E71" s="24">
        <v>3500</v>
      </c>
    </row>
    <row r="72" spans="1:5" s="13" customFormat="1" ht="15.75" customHeight="1" thickBot="1" x14ac:dyDescent="0.25">
      <c r="A72" s="29" t="s">
        <v>138</v>
      </c>
      <c r="B72" s="32" t="s">
        <v>139</v>
      </c>
      <c r="C72" s="24">
        <v>17329</v>
      </c>
      <c r="D72" s="24">
        <v>14868</v>
      </c>
      <c r="E72" s="24">
        <v>32197</v>
      </c>
    </row>
    <row r="73" spans="1:5" s="13" customFormat="1" ht="16.5" customHeight="1" thickBot="1" x14ac:dyDescent="0.25">
      <c r="A73" s="33" t="s">
        <v>140</v>
      </c>
      <c r="B73" s="34" t="s">
        <v>141</v>
      </c>
      <c r="C73" s="24"/>
      <c r="D73" s="215"/>
      <c r="E73" s="217"/>
    </row>
    <row r="74" spans="1:5" ht="16.5" customHeight="1" x14ac:dyDescent="0.25">
      <c r="A74" s="275" t="s">
        <v>142</v>
      </c>
      <c r="B74" s="275"/>
      <c r="C74" s="275"/>
      <c r="D74" s="275"/>
      <c r="E74" s="275"/>
    </row>
    <row r="75" spans="1:5" s="39" customFormat="1" ht="16.5" customHeight="1" thickBot="1" x14ac:dyDescent="0.3">
      <c r="A75" s="276" t="s">
        <v>143</v>
      </c>
      <c r="B75" s="276"/>
      <c r="C75" s="126"/>
      <c r="D75" s="126"/>
      <c r="E75" s="38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212" t="s">
        <v>274</v>
      </c>
      <c r="E76" s="119" t="s">
        <v>250</v>
      </c>
    </row>
    <row r="77" spans="1:5" s="9" customFormat="1" ht="12" customHeight="1" thickBot="1" x14ac:dyDescent="0.25">
      <c r="A77" s="40">
        <v>1</v>
      </c>
      <c r="B77" s="41">
        <v>2</v>
      </c>
      <c r="C77" s="42">
        <v>3</v>
      </c>
      <c r="D77" s="214"/>
      <c r="E77" s="120"/>
    </row>
    <row r="78" spans="1:5" ht="12" customHeight="1" thickBot="1" x14ac:dyDescent="0.3">
      <c r="A78" s="43" t="s">
        <v>6</v>
      </c>
      <c r="B78" s="44" t="s">
        <v>145</v>
      </c>
      <c r="C78" s="45">
        <v>12378</v>
      </c>
      <c r="D78" s="45">
        <v>2895</v>
      </c>
      <c r="E78" s="45">
        <v>15273</v>
      </c>
    </row>
    <row r="79" spans="1:5" ht="12" customHeight="1" x14ac:dyDescent="0.25">
      <c r="A79" s="46" t="s">
        <v>8</v>
      </c>
      <c r="B79" s="47" t="s">
        <v>146</v>
      </c>
      <c r="C79" s="48">
        <v>3367</v>
      </c>
      <c r="D79" s="154">
        <v>1913</v>
      </c>
      <c r="E79" s="48">
        <v>5280</v>
      </c>
    </row>
    <row r="80" spans="1:5" ht="12" customHeight="1" x14ac:dyDescent="0.25">
      <c r="A80" s="17" t="s">
        <v>10</v>
      </c>
      <c r="B80" s="49" t="s">
        <v>147</v>
      </c>
      <c r="C80" s="19">
        <v>530</v>
      </c>
      <c r="D80" s="155">
        <v>170</v>
      </c>
      <c r="E80" s="19">
        <v>700</v>
      </c>
    </row>
    <row r="81" spans="1:5" ht="12" customHeight="1" x14ac:dyDescent="0.25">
      <c r="A81" s="17" t="s">
        <v>12</v>
      </c>
      <c r="B81" s="49" t="s">
        <v>148</v>
      </c>
      <c r="C81" s="23">
        <v>6593</v>
      </c>
      <c r="D81" s="156">
        <v>75</v>
      </c>
      <c r="E81" s="23">
        <v>6668</v>
      </c>
    </row>
    <row r="82" spans="1:5" ht="12" customHeight="1" x14ac:dyDescent="0.25">
      <c r="A82" s="17" t="s">
        <v>14</v>
      </c>
      <c r="B82" s="50" t="s">
        <v>149</v>
      </c>
      <c r="C82" s="23">
        <v>520</v>
      </c>
      <c r="D82" s="177"/>
      <c r="E82" s="23">
        <v>520</v>
      </c>
    </row>
    <row r="83" spans="1:5" ht="12" customHeight="1" x14ac:dyDescent="0.25">
      <c r="A83" s="17" t="s">
        <v>150</v>
      </c>
      <c r="B83" s="51" t="s">
        <v>151</v>
      </c>
      <c r="C83" s="23">
        <v>1368</v>
      </c>
      <c r="D83" s="177">
        <v>737</v>
      </c>
      <c r="E83" s="23">
        <v>2105</v>
      </c>
    </row>
    <row r="84" spans="1:5" ht="12" customHeight="1" x14ac:dyDescent="0.25">
      <c r="A84" s="17" t="s">
        <v>18</v>
      </c>
      <c r="B84" s="49" t="s">
        <v>152</v>
      </c>
      <c r="C84" s="23"/>
      <c r="D84" s="156"/>
      <c r="E84" s="23"/>
    </row>
    <row r="85" spans="1:5" ht="12" customHeight="1" x14ac:dyDescent="0.25">
      <c r="A85" s="17" t="s">
        <v>153</v>
      </c>
      <c r="B85" s="52" t="s">
        <v>154</v>
      </c>
      <c r="C85" s="23"/>
      <c r="D85" s="157"/>
      <c r="E85" s="23"/>
    </row>
    <row r="86" spans="1:5" ht="12" customHeight="1" x14ac:dyDescent="0.25">
      <c r="A86" s="17" t="s">
        <v>155</v>
      </c>
      <c r="B86" s="53" t="s">
        <v>156</v>
      </c>
      <c r="C86" s="23"/>
      <c r="D86" s="156"/>
      <c r="E86" s="23"/>
    </row>
    <row r="87" spans="1:5" ht="12" customHeight="1" x14ac:dyDescent="0.25">
      <c r="A87" s="17" t="s">
        <v>157</v>
      </c>
      <c r="B87" s="53" t="s">
        <v>158</v>
      </c>
      <c r="C87" s="23"/>
      <c r="D87" s="156"/>
      <c r="E87" s="23"/>
    </row>
    <row r="88" spans="1:5" ht="12" customHeight="1" x14ac:dyDescent="0.25">
      <c r="A88" s="17" t="s">
        <v>159</v>
      </c>
      <c r="B88" s="52" t="s">
        <v>160</v>
      </c>
      <c r="C88" s="23">
        <v>1188</v>
      </c>
      <c r="D88" s="148">
        <v>312</v>
      </c>
      <c r="E88" s="23">
        <v>1500</v>
      </c>
    </row>
    <row r="89" spans="1:5" ht="12" customHeight="1" x14ac:dyDescent="0.25">
      <c r="A89" s="17" t="s">
        <v>161</v>
      </c>
      <c r="B89" s="52" t="s">
        <v>162</v>
      </c>
      <c r="C89" s="23"/>
      <c r="D89" s="157"/>
      <c r="E89" s="23"/>
    </row>
    <row r="90" spans="1:5" ht="12" customHeight="1" x14ac:dyDescent="0.25">
      <c r="A90" s="17" t="s">
        <v>163</v>
      </c>
      <c r="B90" s="53" t="s">
        <v>164</v>
      </c>
      <c r="C90" s="23"/>
      <c r="D90" s="156">
        <v>600</v>
      </c>
      <c r="E90" s="23">
        <v>600</v>
      </c>
    </row>
    <row r="91" spans="1:5" ht="12" customHeight="1" x14ac:dyDescent="0.25">
      <c r="A91" s="54" t="s">
        <v>165</v>
      </c>
      <c r="B91" s="55" t="s">
        <v>166</v>
      </c>
      <c r="C91" s="23"/>
      <c r="D91" s="156"/>
      <c r="E91" s="23"/>
    </row>
    <row r="92" spans="1:5" ht="12" customHeight="1" x14ac:dyDescent="0.25">
      <c r="A92" s="17" t="s">
        <v>167</v>
      </c>
      <c r="B92" s="55" t="s">
        <v>168</v>
      </c>
      <c r="C92" s="23"/>
      <c r="D92" s="156"/>
      <c r="E92" s="23"/>
    </row>
    <row r="93" spans="1:5" ht="12" customHeight="1" thickBot="1" x14ac:dyDescent="0.3">
      <c r="A93" s="56" t="s">
        <v>169</v>
      </c>
      <c r="B93" s="57" t="s">
        <v>170</v>
      </c>
      <c r="C93" s="58">
        <v>180</v>
      </c>
      <c r="D93" s="158">
        <v>-175</v>
      </c>
      <c r="E93" s="58">
        <v>5</v>
      </c>
    </row>
    <row r="94" spans="1:5" ht="12" customHeight="1" thickBot="1" x14ac:dyDescent="0.3">
      <c r="A94" s="10" t="s">
        <v>20</v>
      </c>
      <c r="B94" s="59" t="s">
        <v>171</v>
      </c>
      <c r="C94" s="12">
        <v>4261</v>
      </c>
      <c r="D94" s="137">
        <v>12059</v>
      </c>
      <c r="E94" s="12">
        <v>16320</v>
      </c>
    </row>
    <row r="95" spans="1:5" ht="12" customHeight="1" x14ac:dyDescent="0.25">
      <c r="A95" s="14" t="s">
        <v>22</v>
      </c>
      <c r="B95" s="49" t="s">
        <v>172</v>
      </c>
      <c r="C95" s="16">
        <v>3000</v>
      </c>
      <c r="D95" s="159">
        <v>-1700</v>
      </c>
      <c r="E95" s="16">
        <v>1300</v>
      </c>
    </row>
    <row r="96" spans="1:5" ht="12" customHeight="1" x14ac:dyDescent="0.25">
      <c r="A96" s="14" t="s">
        <v>24</v>
      </c>
      <c r="B96" s="60" t="s">
        <v>173</v>
      </c>
      <c r="C96" s="16"/>
      <c r="D96" s="160"/>
      <c r="E96" s="16"/>
    </row>
    <row r="97" spans="1:5" ht="12" customHeight="1" x14ac:dyDescent="0.25">
      <c r="A97" s="14" t="s">
        <v>26</v>
      </c>
      <c r="B97" s="60" t="s">
        <v>174</v>
      </c>
      <c r="C97" s="19">
        <v>1036</v>
      </c>
      <c r="D97" s="156">
        <v>13759</v>
      </c>
      <c r="E97" s="19">
        <v>14795</v>
      </c>
    </row>
    <row r="98" spans="1:5" ht="12" customHeight="1" x14ac:dyDescent="0.25">
      <c r="A98" s="14" t="s">
        <v>28</v>
      </c>
      <c r="B98" s="60" t="s">
        <v>175</v>
      </c>
      <c r="C98" s="61"/>
      <c r="D98" s="177"/>
      <c r="E98" s="61"/>
    </row>
    <row r="99" spans="1:5" ht="12" customHeight="1" x14ac:dyDescent="0.25">
      <c r="A99" s="14" t="s">
        <v>30</v>
      </c>
      <c r="B99" s="62" t="s">
        <v>176</v>
      </c>
      <c r="C99" s="61">
        <v>225</v>
      </c>
      <c r="D99" s="178"/>
      <c r="E99" s="61">
        <v>225</v>
      </c>
    </row>
    <row r="100" spans="1:5" ht="12" customHeight="1" x14ac:dyDescent="0.25">
      <c r="A100" s="14" t="s">
        <v>32</v>
      </c>
      <c r="B100" s="63" t="s">
        <v>177</v>
      </c>
      <c r="C100" s="61"/>
      <c r="D100" s="178"/>
      <c r="E100" s="61"/>
    </row>
    <row r="101" spans="1:5" ht="12" customHeight="1" x14ac:dyDescent="0.25">
      <c r="A101" s="14" t="s">
        <v>178</v>
      </c>
      <c r="B101" s="64" t="s">
        <v>179</v>
      </c>
      <c r="C101" s="61"/>
      <c r="D101" s="177"/>
      <c r="E101" s="61"/>
    </row>
    <row r="102" spans="1:5" ht="22.5" x14ac:dyDescent="0.25">
      <c r="A102" s="14" t="s">
        <v>180</v>
      </c>
      <c r="B102" s="53" t="s">
        <v>158</v>
      </c>
      <c r="C102" s="61"/>
      <c r="D102" s="177"/>
      <c r="E102" s="61"/>
    </row>
    <row r="103" spans="1:5" ht="12" customHeight="1" x14ac:dyDescent="0.25">
      <c r="A103" s="14" t="s">
        <v>181</v>
      </c>
      <c r="B103" s="53" t="s">
        <v>182</v>
      </c>
      <c r="C103" s="61"/>
      <c r="D103" s="177"/>
      <c r="E103" s="61"/>
    </row>
    <row r="104" spans="1:5" ht="12" customHeight="1" x14ac:dyDescent="0.25">
      <c r="A104" s="14" t="s">
        <v>183</v>
      </c>
      <c r="B104" s="53" t="s">
        <v>184</v>
      </c>
      <c r="C104" s="61"/>
      <c r="D104" s="177"/>
      <c r="E104" s="61"/>
    </row>
    <row r="105" spans="1:5" ht="12" customHeight="1" x14ac:dyDescent="0.25">
      <c r="A105" s="14" t="s">
        <v>185</v>
      </c>
      <c r="B105" s="53" t="s">
        <v>164</v>
      </c>
      <c r="C105" s="61"/>
      <c r="D105" s="177"/>
      <c r="E105" s="61"/>
    </row>
    <row r="106" spans="1:5" ht="12" customHeight="1" x14ac:dyDescent="0.25">
      <c r="A106" s="14" t="s">
        <v>186</v>
      </c>
      <c r="B106" s="53" t="s">
        <v>187</v>
      </c>
      <c r="C106" s="61"/>
      <c r="D106" s="177"/>
      <c r="E106" s="61"/>
    </row>
    <row r="107" spans="1:5" ht="23.25" thickBot="1" x14ac:dyDescent="0.3">
      <c r="A107" s="54" t="s">
        <v>188</v>
      </c>
      <c r="B107" s="53" t="s">
        <v>189</v>
      </c>
      <c r="C107" s="65"/>
      <c r="D107" s="179"/>
      <c r="E107" s="65"/>
    </row>
    <row r="108" spans="1:5" ht="12" customHeight="1" thickBot="1" x14ac:dyDescent="0.3">
      <c r="A108" s="10" t="s">
        <v>34</v>
      </c>
      <c r="B108" s="66" t="s">
        <v>190</v>
      </c>
      <c r="C108" s="12">
        <v>690</v>
      </c>
      <c r="D108" s="161">
        <v>-86</v>
      </c>
      <c r="E108" s="12">
        <v>604</v>
      </c>
    </row>
    <row r="109" spans="1:5" ht="12" customHeight="1" x14ac:dyDescent="0.25">
      <c r="A109" s="14" t="s">
        <v>36</v>
      </c>
      <c r="B109" s="67" t="s">
        <v>191</v>
      </c>
      <c r="C109" s="16">
        <v>690</v>
      </c>
      <c r="D109" s="159">
        <v>-86</v>
      </c>
      <c r="E109" s="16">
        <v>604</v>
      </c>
    </row>
    <row r="110" spans="1:5" ht="12" customHeight="1" thickBot="1" x14ac:dyDescent="0.3">
      <c r="A110" s="20" t="s">
        <v>38</v>
      </c>
      <c r="B110" s="60" t="s">
        <v>192</v>
      </c>
      <c r="C110" s="23"/>
      <c r="D110" s="156"/>
      <c r="E110" s="23"/>
    </row>
    <row r="111" spans="1:5" ht="12" customHeight="1" thickBot="1" x14ac:dyDescent="0.3">
      <c r="A111" s="10" t="s">
        <v>193</v>
      </c>
      <c r="B111" s="66" t="s">
        <v>194</v>
      </c>
      <c r="C111" s="226">
        <v>17329</v>
      </c>
      <c r="D111" s="226">
        <v>14868</v>
      </c>
      <c r="E111" s="226">
        <v>32197</v>
      </c>
    </row>
    <row r="112" spans="1:5" ht="12" customHeight="1" thickBot="1" x14ac:dyDescent="0.3">
      <c r="A112" s="10" t="s">
        <v>62</v>
      </c>
      <c r="B112" s="66" t="s">
        <v>195</v>
      </c>
      <c r="C112" s="12"/>
      <c r="D112" s="161"/>
      <c r="E112" s="12"/>
    </row>
    <row r="113" spans="1:11" ht="12" customHeight="1" x14ac:dyDescent="0.25">
      <c r="A113" s="14" t="s">
        <v>64</v>
      </c>
      <c r="B113" s="67" t="s">
        <v>196</v>
      </c>
      <c r="C113" s="61"/>
      <c r="D113" s="180"/>
      <c r="E113" s="61"/>
    </row>
    <row r="114" spans="1:11" ht="12" customHeight="1" x14ac:dyDescent="0.25">
      <c r="A114" s="14" t="s">
        <v>66</v>
      </c>
      <c r="B114" s="67" t="s">
        <v>197</v>
      </c>
      <c r="C114" s="61"/>
      <c r="D114" s="181"/>
      <c r="E114" s="61"/>
    </row>
    <row r="115" spans="1:11" ht="12" customHeight="1" thickBot="1" x14ac:dyDescent="0.3">
      <c r="A115" s="54" t="s">
        <v>68</v>
      </c>
      <c r="B115" s="68" t="s">
        <v>198</v>
      </c>
      <c r="C115" s="61"/>
      <c r="D115" s="182"/>
      <c r="E115" s="61"/>
    </row>
    <row r="116" spans="1:11" ht="12" customHeight="1" thickBot="1" x14ac:dyDescent="0.3">
      <c r="A116" s="10" t="s">
        <v>84</v>
      </c>
      <c r="B116" s="66" t="s">
        <v>199</v>
      </c>
      <c r="C116" s="12"/>
      <c r="D116" s="161"/>
      <c r="E116" s="12"/>
    </row>
    <row r="117" spans="1:11" ht="12" customHeight="1" thickBot="1" x14ac:dyDescent="0.3">
      <c r="A117" s="10" t="s">
        <v>200</v>
      </c>
      <c r="B117" s="66" t="s">
        <v>201</v>
      </c>
      <c r="C117" s="24"/>
      <c r="D117" s="161"/>
      <c r="E117" s="24"/>
    </row>
    <row r="118" spans="1:11" ht="12" customHeight="1" thickBot="1" x14ac:dyDescent="0.3">
      <c r="A118" s="10" t="s">
        <v>106</v>
      </c>
      <c r="B118" s="66" t="s">
        <v>202</v>
      </c>
      <c r="C118" s="69"/>
      <c r="D118" s="161"/>
      <c r="E118" s="69"/>
    </row>
    <row r="119" spans="1:11" ht="15" customHeight="1" thickBot="1" x14ac:dyDescent="0.3">
      <c r="A119" s="10" t="s">
        <v>116</v>
      </c>
      <c r="B119" s="66" t="s">
        <v>203</v>
      </c>
      <c r="C119" s="70"/>
      <c r="D119" s="161"/>
      <c r="E119" s="70"/>
      <c r="H119" s="71"/>
      <c r="I119" s="72"/>
      <c r="J119" s="72"/>
      <c r="K119" s="72"/>
    </row>
    <row r="120" spans="1:11" s="13" customFormat="1" ht="12.95" customHeight="1" thickBot="1" x14ac:dyDescent="0.25">
      <c r="A120" s="73" t="s">
        <v>204</v>
      </c>
      <c r="B120" s="74" t="s">
        <v>205</v>
      </c>
      <c r="C120" s="70">
        <v>17329</v>
      </c>
      <c r="D120" s="162">
        <v>14868</v>
      </c>
      <c r="E120" s="70">
        <v>32197</v>
      </c>
    </row>
    <row r="121" spans="1:11" ht="7.5" customHeight="1" x14ac:dyDescent="0.25">
      <c r="D121" s="163"/>
    </row>
    <row r="122" spans="1:11" x14ac:dyDescent="0.25">
      <c r="A122" s="277" t="s">
        <v>206</v>
      </c>
      <c r="B122" s="277"/>
      <c r="C122" s="277"/>
      <c r="D122" s="277"/>
      <c r="E122" s="277"/>
    </row>
    <row r="123" spans="1:11" ht="15" customHeight="1" thickBot="1" x14ac:dyDescent="0.3">
      <c r="A123" s="274" t="s">
        <v>207</v>
      </c>
      <c r="B123" s="274"/>
      <c r="C123" s="118"/>
      <c r="D123" s="118"/>
      <c r="E123" s="2" t="s">
        <v>2</v>
      </c>
    </row>
    <row r="124" spans="1:11" ht="13.5" customHeight="1" thickBot="1" x14ac:dyDescent="0.3">
      <c r="A124" s="10">
        <v>1</v>
      </c>
      <c r="B124" s="59" t="s">
        <v>208</v>
      </c>
      <c r="C124" s="145"/>
      <c r="D124" s="59"/>
      <c r="E124" s="121"/>
      <c r="F124" s="77"/>
    </row>
    <row r="125" spans="1:11" ht="27.75" customHeight="1" thickBot="1" x14ac:dyDescent="0.3">
      <c r="A125" s="10" t="s">
        <v>20</v>
      </c>
      <c r="B125" s="59" t="s">
        <v>209</v>
      </c>
      <c r="C125" s="145"/>
      <c r="D125" s="59"/>
      <c r="E125" s="121"/>
    </row>
  </sheetData>
  <mergeCells count="6">
    <mergeCell ref="A123:B123"/>
    <mergeCell ref="A1:E1"/>
    <mergeCell ref="A2:B2"/>
    <mergeCell ref="A74:E74"/>
    <mergeCell ref="A75:B75"/>
    <mergeCell ref="A122:E122"/>
  </mergeCells>
  <phoneticPr fontId="1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copies="5" r:id="rId1"/>
  <headerFooter alignWithMargins="0">
    <oddHeader>&amp;C&amp;"Times New Roman CE,Félkövér"
Vének  Község Önkormányzata
2014. ÉVI KÖLTSÉGVETÉS
KÖTELEZŐ FELADATAINAK MÉRLEGE &amp;R&amp;"Times New Roman CE,Félkövér dőlt" 2..melléklet a 8./2015. (V.28.) önkormányzati rendelethez</oddHeader>
  </headerFooter>
  <rowBreaks count="1" manualBreakCount="1">
    <brk id="73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topLeftCell="A118" zoomScale="120" zoomScaleNormal="120" zoomScaleSheetLayoutView="100" workbookViewId="0">
      <selection activeCell="H79" sqref="H79"/>
    </sheetView>
  </sheetViews>
  <sheetFormatPr defaultRowHeight="15.75" x14ac:dyDescent="0.25"/>
  <cols>
    <col min="1" max="1" width="9.5" style="75" customWidth="1"/>
    <col min="2" max="2" width="59.5" style="75" customWidth="1"/>
    <col min="3" max="3" width="11.1640625" style="75" customWidth="1"/>
    <col min="4" max="4" width="9.33203125" style="75"/>
    <col min="5" max="5" width="11" style="76" customWidth="1"/>
    <col min="6" max="6" width="9" style="1" customWidth="1"/>
    <col min="7" max="16384" width="9.33203125" style="1"/>
  </cols>
  <sheetData>
    <row r="1" spans="1:5" ht="15.95" customHeight="1" x14ac:dyDescent="0.25">
      <c r="A1" s="275" t="s">
        <v>0</v>
      </c>
      <c r="B1" s="275"/>
      <c r="C1" s="275"/>
      <c r="D1" s="275"/>
      <c r="E1" s="275"/>
    </row>
    <row r="2" spans="1:5" ht="19.5" customHeight="1" thickBot="1" x14ac:dyDescent="0.3">
      <c r="A2" s="274" t="s">
        <v>1</v>
      </c>
      <c r="B2" s="274"/>
      <c r="C2" s="118"/>
      <c r="D2" s="220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127" t="s">
        <v>5</v>
      </c>
      <c r="D3" s="4" t="s">
        <v>276</v>
      </c>
      <c r="E3" s="5" t="s">
        <v>250</v>
      </c>
    </row>
    <row r="4" spans="1:5" s="9" customFormat="1" ht="12" customHeight="1" thickBot="1" x14ac:dyDescent="0.25">
      <c r="A4" s="6">
        <v>1</v>
      </c>
      <c r="B4" s="7">
        <v>2</v>
      </c>
      <c r="C4" s="128"/>
      <c r="D4" s="41"/>
      <c r="E4" s="8">
        <v>3</v>
      </c>
    </row>
    <row r="5" spans="1:5" s="13" customFormat="1" ht="12" customHeight="1" thickBot="1" x14ac:dyDescent="0.25">
      <c r="A5" s="10" t="s">
        <v>6</v>
      </c>
      <c r="B5" s="11" t="s">
        <v>7</v>
      </c>
      <c r="C5" s="129"/>
      <c r="D5" s="11"/>
      <c r="E5" s="12">
        <f>+E6+E7+E8+E9+E10+E11</f>
        <v>0</v>
      </c>
    </row>
    <row r="6" spans="1:5" s="13" customFormat="1" ht="12" customHeight="1" x14ac:dyDescent="0.2">
      <c r="A6" s="14" t="s">
        <v>8</v>
      </c>
      <c r="B6" s="15" t="s">
        <v>9</v>
      </c>
      <c r="C6" s="130"/>
      <c r="D6" s="15"/>
      <c r="E6" s="16"/>
    </row>
    <row r="7" spans="1:5" s="13" customFormat="1" ht="12" customHeight="1" x14ac:dyDescent="0.2">
      <c r="A7" s="17" t="s">
        <v>10</v>
      </c>
      <c r="B7" s="18" t="s">
        <v>11</v>
      </c>
      <c r="C7" s="131"/>
      <c r="D7" s="18"/>
      <c r="E7" s="19"/>
    </row>
    <row r="8" spans="1:5" s="13" customFormat="1" ht="12" customHeight="1" x14ac:dyDescent="0.2">
      <c r="A8" s="17" t="s">
        <v>12</v>
      </c>
      <c r="B8" s="18" t="s">
        <v>13</v>
      </c>
      <c r="C8" s="131"/>
      <c r="D8" s="18"/>
      <c r="E8" s="19"/>
    </row>
    <row r="9" spans="1:5" s="13" customFormat="1" ht="12" customHeight="1" x14ac:dyDescent="0.2">
      <c r="A9" s="17" t="s">
        <v>14</v>
      </c>
      <c r="B9" s="18" t="s">
        <v>15</v>
      </c>
      <c r="C9" s="131"/>
      <c r="D9" s="18"/>
      <c r="E9" s="19"/>
    </row>
    <row r="10" spans="1:5" s="13" customFormat="1" ht="12" customHeight="1" x14ac:dyDescent="0.2">
      <c r="A10" s="17" t="s">
        <v>16</v>
      </c>
      <c r="B10" s="18" t="s">
        <v>17</v>
      </c>
      <c r="C10" s="131"/>
      <c r="D10" s="18"/>
      <c r="E10" s="19"/>
    </row>
    <row r="11" spans="1:5" s="13" customFormat="1" ht="12" customHeight="1" thickBot="1" x14ac:dyDescent="0.25">
      <c r="A11" s="20" t="s">
        <v>18</v>
      </c>
      <c r="B11" s="21" t="s">
        <v>19</v>
      </c>
      <c r="C11" s="132"/>
      <c r="D11" s="21"/>
      <c r="E11" s="19"/>
    </row>
    <row r="12" spans="1:5" s="13" customFormat="1" ht="12" customHeight="1" thickBot="1" x14ac:dyDescent="0.25">
      <c r="A12" s="10" t="s">
        <v>20</v>
      </c>
      <c r="B12" s="22" t="s">
        <v>21</v>
      </c>
      <c r="C12" s="133"/>
      <c r="D12" s="22"/>
      <c r="E12" s="12">
        <f>+E13+E14+E15+E16+E17</f>
        <v>0</v>
      </c>
    </row>
    <row r="13" spans="1:5" s="13" customFormat="1" ht="12" customHeight="1" x14ac:dyDescent="0.2">
      <c r="A13" s="14" t="s">
        <v>22</v>
      </c>
      <c r="B13" s="15" t="s">
        <v>23</v>
      </c>
      <c r="C13" s="130"/>
      <c r="D13" s="15"/>
      <c r="E13" s="16"/>
    </row>
    <row r="14" spans="1:5" s="13" customFormat="1" ht="12" customHeight="1" x14ac:dyDescent="0.2">
      <c r="A14" s="17" t="s">
        <v>24</v>
      </c>
      <c r="B14" s="18" t="s">
        <v>25</v>
      </c>
      <c r="C14" s="131"/>
      <c r="D14" s="18"/>
      <c r="E14" s="19"/>
    </row>
    <row r="15" spans="1:5" s="13" customFormat="1" ht="12" customHeight="1" x14ac:dyDescent="0.2">
      <c r="A15" s="17" t="s">
        <v>26</v>
      </c>
      <c r="B15" s="18" t="s">
        <v>27</v>
      </c>
      <c r="C15" s="131"/>
      <c r="D15" s="18"/>
      <c r="E15" s="19"/>
    </row>
    <row r="16" spans="1:5" s="13" customFormat="1" ht="12" customHeight="1" x14ac:dyDescent="0.2">
      <c r="A16" s="17" t="s">
        <v>28</v>
      </c>
      <c r="B16" s="18" t="s">
        <v>29</v>
      </c>
      <c r="C16" s="131"/>
      <c r="D16" s="18"/>
      <c r="E16" s="19"/>
    </row>
    <row r="17" spans="1:5" s="13" customFormat="1" ht="12" customHeight="1" x14ac:dyDescent="0.2">
      <c r="A17" s="17" t="s">
        <v>30</v>
      </c>
      <c r="B17" s="18" t="s">
        <v>31</v>
      </c>
      <c r="C17" s="131"/>
      <c r="D17" s="18"/>
      <c r="E17" s="19"/>
    </row>
    <row r="18" spans="1:5" s="13" customFormat="1" ht="12" customHeight="1" thickBot="1" x14ac:dyDescent="0.25">
      <c r="A18" s="20" t="s">
        <v>32</v>
      </c>
      <c r="B18" s="21" t="s">
        <v>33</v>
      </c>
      <c r="C18" s="132"/>
      <c r="D18" s="21"/>
      <c r="E18" s="23"/>
    </row>
    <row r="19" spans="1:5" s="13" customFormat="1" ht="12" customHeight="1" thickBot="1" x14ac:dyDescent="0.25">
      <c r="A19" s="10" t="s">
        <v>34</v>
      </c>
      <c r="B19" s="11" t="s">
        <v>35</v>
      </c>
      <c r="C19" s="129"/>
      <c r="D19" s="11"/>
      <c r="E19" s="12"/>
    </row>
    <row r="20" spans="1:5" s="13" customFormat="1" ht="12" customHeight="1" x14ac:dyDescent="0.2">
      <c r="A20" s="14" t="s">
        <v>36</v>
      </c>
      <c r="B20" s="15" t="s">
        <v>37</v>
      </c>
      <c r="C20" s="130"/>
      <c r="D20" s="15"/>
      <c r="E20" s="16"/>
    </row>
    <row r="21" spans="1:5" s="13" customFormat="1" ht="12" customHeight="1" x14ac:dyDescent="0.2">
      <c r="A21" s="17" t="s">
        <v>38</v>
      </c>
      <c r="B21" s="18" t="s">
        <v>39</v>
      </c>
      <c r="C21" s="131"/>
      <c r="D21" s="18"/>
      <c r="E21" s="19"/>
    </row>
    <row r="22" spans="1:5" s="13" customFormat="1" ht="12" customHeight="1" x14ac:dyDescent="0.2">
      <c r="A22" s="17" t="s">
        <v>40</v>
      </c>
      <c r="B22" s="18" t="s">
        <v>41</v>
      </c>
      <c r="C22" s="131"/>
      <c r="D22" s="18"/>
      <c r="E22" s="19"/>
    </row>
    <row r="23" spans="1:5" s="13" customFormat="1" ht="12" customHeight="1" x14ac:dyDescent="0.2">
      <c r="A23" s="17" t="s">
        <v>42</v>
      </c>
      <c r="B23" s="18" t="s">
        <v>43</v>
      </c>
      <c r="C23" s="131"/>
      <c r="D23" s="18"/>
      <c r="E23" s="19"/>
    </row>
    <row r="24" spans="1:5" s="13" customFormat="1" ht="12" customHeight="1" x14ac:dyDescent="0.2">
      <c r="A24" s="17" t="s">
        <v>44</v>
      </c>
      <c r="B24" s="18" t="s">
        <v>45</v>
      </c>
      <c r="C24" s="131"/>
      <c r="D24" s="18"/>
      <c r="E24" s="19"/>
    </row>
    <row r="25" spans="1:5" s="13" customFormat="1" ht="12" customHeight="1" thickBot="1" x14ac:dyDescent="0.25">
      <c r="A25" s="20" t="s">
        <v>46</v>
      </c>
      <c r="B25" s="21" t="s">
        <v>47</v>
      </c>
      <c r="C25" s="132"/>
      <c r="D25" s="21"/>
      <c r="E25" s="23"/>
    </row>
    <row r="26" spans="1:5" s="13" customFormat="1" ht="12" customHeight="1" thickBot="1" x14ac:dyDescent="0.25">
      <c r="A26" s="10" t="s">
        <v>48</v>
      </c>
      <c r="B26" s="11" t="s">
        <v>49</v>
      </c>
      <c r="C26" s="129"/>
      <c r="D26" s="11"/>
      <c r="E26" s="24"/>
    </row>
    <row r="27" spans="1:5" s="13" customFormat="1" ht="12" customHeight="1" x14ac:dyDescent="0.2">
      <c r="A27" s="14" t="s">
        <v>50</v>
      </c>
      <c r="B27" s="15" t="s">
        <v>51</v>
      </c>
      <c r="C27" s="130"/>
      <c r="D27" s="15"/>
      <c r="E27" s="25"/>
    </row>
    <row r="28" spans="1:5" s="13" customFormat="1" ht="12" customHeight="1" x14ac:dyDescent="0.2">
      <c r="A28" s="17" t="s">
        <v>52</v>
      </c>
      <c r="B28" s="18" t="s">
        <v>53</v>
      </c>
      <c r="C28" s="131"/>
      <c r="D28" s="18"/>
      <c r="E28" s="19"/>
    </row>
    <row r="29" spans="1:5" s="13" customFormat="1" ht="12" customHeight="1" x14ac:dyDescent="0.2">
      <c r="A29" s="17" t="s">
        <v>54</v>
      </c>
      <c r="B29" s="18" t="s">
        <v>55</v>
      </c>
      <c r="C29" s="131"/>
      <c r="D29" s="18"/>
      <c r="E29" s="19"/>
    </row>
    <row r="30" spans="1:5" s="13" customFormat="1" ht="12" customHeight="1" x14ac:dyDescent="0.2">
      <c r="A30" s="17" t="s">
        <v>56</v>
      </c>
      <c r="B30" s="18" t="s">
        <v>57</v>
      </c>
      <c r="C30" s="131"/>
      <c r="D30" s="18"/>
      <c r="E30" s="19"/>
    </row>
    <row r="31" spans="1:5" s="13" customFormat="1" ht="12" customHeight="1" x14ac:dyDescent="0.2">
      <c r="A31" s="17" t="s">
        <v>58</v>
      </c>
      <c r="B31" s="18" t="s">
        <v>59</v>
      </c>
      <c r="C31" s="131"/>
      <c r="D31" s="18"/>
      <c r="E31" s="19"/>
    </row>
    <row r="32" spans="1:5" s="13" customFormat="1" ht="12" customHeight="1" thickBot="1" x14ac:dyDescent="0.25">
      <c r="A32" s="20" t="s">
        <v>60</v>
      </c>
      <c r="B32" s="21" t="s">
        <v>61</v>
      </c>
      <c r="C32" s="132"/>
      <c r="D32" s="21"/>
      <c r="E32" s="23"/>
    </row>
    <row r="33" spans="1:5" s="13" customFormat="1" ht="12" customHeight="1" thickBot="1" x14ac:dyDescent="0.25">
      <c r="A33" s="10" t="s">
        <v>62</v>
      </c>
      <c r="B33" s="11" t="s">
        <v>63</v>
      </c>
      <c r="C33" s="129"/>
      <c r="D33" s="11"/>
      <c r="E33" s="12"/>
    </row>
    <row r="34" spans="1:5" s="13" customFormat="1" ht="12" customHeight="1" x14ac:dyDescent="0.2">
      <c r="A34" s="14" t="s">
        <v>64</v>
      </c>
      <c r="B34" s="15" t="s">
        <v>65</v>
      </c>
      <c r="C34" s="130"/>
      <c r="D34" s="15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31"/>
      <c r="D35" s="18"/>
      <c r="E35" s="19"/>
    </row>
    <row r="36" spans="1:5" s="13" customFormat="1" ht="12" customHeight="1" x14ac:dyDescent="0.2">
      <c r="A36" s="17" t="s">
        <v>68</v>
      </c>
      <c r="B36" s="18" t="s">
        <v>69</v>
      </c>
      <c r="C36" s="131"/>
      <c r="D36" s="18"/>
      <c r="E36" s="19"/>
    </row>
    <row r="37" spans="1:5" s="13" customFormat="1" ht="12" customHeight="1" x14ac:dyDescent="0.2">
      <c r="A37" s="17" t="s">
        <v>70</v>
      </c>
      <c r="B37" s="18" t="s">
        <v>71</v>
      </c>
      <c r="C37" s="131"/>
      <c r="D37" s="18"/>
      <c r="E37" s="19"/>
    </row>
    <row r="38" spans="1:5" s="13" customFormat="1" ht="12" customHeight="1" x14ac:dyDescent="0.2">
      <c r="A38" s="17" t="s">
        <v>72</v>
      </c>
      <c r="B38" s="18" t="s">
        <v>73</v>
      </c>
      <c r="C38" s="131"/>
      <c r="D38" s="18"/>
      <c r="E38" s="19"/>
    </row>
    <row r="39" spans="1:5" s="13" customFormat="1" ht="12" customHeight="1" x14ac:dyDescent="0.2">
      <c r="A39" s="17" t="s">
        <v>74</v>
      </c>
      <c r="B39" s="18" t="s">
        <v>75</v>
      </c>
      <c r="C39" s="131"/>
      <c r="D39" s="18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31"/>
      <c r="D40" s="18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31"/>
      <c r="D41" s="18"/>
      <c r="E41" s="19"/>
    </row>
    <row r="42" spans="1:5" s="13" customFormat="1" ht="12" customHeight="1" x14ac:dyDescent="0.2">
      <c r="A42" s="17" t="s">
        <v>80</v>
      </c>
      <c r="B42" s="18" t="s">
        <v>81</v>
      </c>
      <c r="C42" s="131"/>
      <c r="D42" s="18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132"/>
      <c r="D43" s="21"/>
      <c r="E43" s="27"/>
    </row>
    <row r="44" spans="1:5" s="13" customFormat="1" ht="12" customHeight="1" thickBot="1" x14ac:dyDescent="0.25">
      <c r="A44" s="10" t="s">
        <v>84</v>
      </c>
      <c r="B44" s="11" t="s">
        <v>85</v>
      </c>
      <c r="C44" s="129"/>
      <c r="D44" s="11"/>
      <c r="E44" s="12">
        <f>SUM(E45:E49)</f>
        <v>0</v>
      </c>
    </row>
    <row r="45" spans="1:5" s="13" customFormat="1" ht="12" customHeight="1" x14ac:dyDescent="0.2">
      <c r="A45" s="14" t="s">
        <v>86</v>
      </c>
      <c r="B45" s="15" t="s">
        <v>87</v>
      </c>
      <c r="C45" s="130"/>
      <c r="D45" s="15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131"/>
      <c r="D46" s="18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131"/>
      <c r="D47" s="18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131"/>
      <c r="D48" s="18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132"/>
      <c r="D49" s="21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29"/>
      <c r="D50" s="11"/>
      <c r="E50" s="12">
        <f>SUM(E51:E53)</f>
        <v>0</v>
      </c>
    </row>
    <row r="51" spans="1:5" s="13" customFormat="1" ht="12" customHeight="1" x14ac:dyDescent="0.2">
      <c r="A51" s="14" t="s">
        <v>98</v>
      </c>
      <c r="B51" s="15" t="s">
        <v>99</v>
      </c>
      <c r="C51" s="130"/>
      <c r="D51" s="15"/>
      <c r="E51" s="16"/>
    </row>
    <row r="52" spans="1:5" s="13" customFormat="1" ht="12" customHeight="1" x14ac:dyDescent="0.2">
      <c r="A52" s="17" t="s">
        <v>100</v>
      </c>
      <c r="B52" s="18" t="s">
        <v>101</v>
      </c>
      <c r="C52" s="131"/>
      <c r="D52" s="18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31"/>
      <c r="D53" s="18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132"/>
      <c r="D54" s="21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33"/>
      <c r="D55" s="22"/>
      <c r="E55" s="12">
        <f>SUM(E56:E58)</f>
        <v>0</v>
      </c>
    </row>
    <row r="56" spans="1:5" s="13" customFormat="1" ht="12" customHeight="1" x14ac:dyDescent="0.2">
      <c r="A56" s="14" t="s">
        <v>108</v>
      </c>
      <c r="B56" s="15" t="s">
        <v>109</v>
      </c>
      <c r="C56" s="130"/>
      <c r="D56" s="15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131"/>
      <c r="D57" s="18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131"/>
      <c r="D58" s="18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132"/>
      <c r="D59" s="21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129"/>
      <c r="D60" s="11"/>
      <c r="E60" s="24"/>
    </row>
    <row r="61" spans="1:5" s="13" customFormat="1" ht="12" customHeight="1" thickBot="1" x14ac:dyDescent="0.25">
      <c r="A61" s="29" t="s">
        <v>118</v>
      </c>
      <c r="B61" s="22" t="s">
        <v>119</v>
      </c>
      <c r="C61" s="133"/>
      <c r="D61" s="22"/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130"/>
      <c r="D62" s="15"/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131"/>
      <c r="D63" s="18"/>
      <c r="E63" s="26"/>
    </row>
    <row r="64" spans="1:5" s="13" customFormat="1" ht="12" customHeight="1" thickBot="1" x14ac:dyDescent="0.25">
      <c r="A64" s="20" t="s">
        <v>124</v>
      </c>
      <c r="B64" s="30" t="s">
        <v>125</v>
      </c>
      <c r="C64" s="134"/>
      <c r="D64" s="30"/>
      <c r="E64" s="26"/>
    </row>
    <row r="65" spans="1:5" s="13" customFormat="1" ht="12" customHeight="1" thickBot="1" x14ac:dyDescent="0.25">
      <c r="A65" s="29" t="s">
        <v>126</v>
      </c>
      <c r="B65" s="22" t="s">
        <v>215</v>
      </c>
      <c r="C65" s="133"/>
      <c r="D65" s="2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33"/>
      <c r="D66" s="22"/>
      <c r="E66" s="12"/>
    </row>
    <row r="67" spans="1:5" s="13" customFormat="1" ht="12" customHeight="1" x14ac:dyDescent="0.2">
      <c r="A67" s="14" t="s">
        <v>130</v>
      </c>
      <c r="B67" s="15" t="s">
        <v>131</v>
      </c>
      <c r="C67" s="130"/>
      <c r="D67" s="15"/>
      <c r="E67" s="26"/>
    </row>
    <row r="68" spans="1:5" s="13" customFormat="1" ht="12" customHeight="1" thickBot="1" x14ac:dyDescent="0.25">
      <c r="A68" s="20" t="s">
        <v>132</v>
      </c>
      <c r="B68" s="21" t="s">
        <v>133</v>
      </c>
      <c r="C68" s="132"/>
      <c r="D68" s="21"/>
      <c r="E68" s="26"/>
    </row>
    <row r="69" spans="1:5" s="13" customFormat="1" ht="12" customHeight="1" thickBot="1" x14ac:dyDescent="0.25">
      <c r="A69" s="29" t="s">
        <v>211</v>
      </c>
      <c r="B69" s="22" t="s">
        <v>214</v>
      </c>
      <c r="C69" s="133"/>
      <c r="D69" s="22"/>
      <c r="E69" s="12"/>
    </row>
    <row r="70" spans="1:5" s="13" customFormat="1" ht="12" customHeight="1" thickBot="1" x14ac:dyDescent="0.25">
      <c r="A70" s="29" t="s">
        <v>134</v>
      </c>
      <c r="B70" s="22" t="s">
        <v>213</v>
      </c>
      <c r="C70" s="133"/>
      <c r="D70" s="22"/>
      <c r="E70" s="12"/>
    </row>
    <row r="71" spans="1:5" s="13" customFormat="1" ht="13.5" customHeight="1" thickBot="1" x14ac:dyDescent="0.25">
      <c r="A71" s="29" t="s">
        <v>136</v>
      </c>
      <c r="B71" s="22" t="s">
        <v>137</v>
      </c>
      <c r="C71" s="133"/>
      <c r="D71" s="22"/>
      <c r="E71" s="31"/>
    </row>
    <row r="72" spans="1:5" s="13" customFormat="1" ht="15.75" customHeight="1" thickBot="1" x14ac:dyDescent="0.25">
      <c r="A72" s="29" t="s">
        <v>138</v>
      </c>
      <c r="B72" s="32" t="s">
        <v>139</v>
      </c>
      <c r="C72" s="135"/>
      <c r="D72" s="32"/>
      <c r="E72" s="24">
        <f>+E61+E65+E66+E69+E70+E71</f>
        <v>0</v>
      </c>
    </row>
    <row r="73" spans="1:5" s="13" customFormat="1" ht="16.5" customHeight="1" thickBot="1" x14ac:dyDescent="0.25">
      <c r="A73" s="33" t="s">
        <v>140</v>
      </c>
      <c r="B73" s="34" t="s">
        <v>141</v>
      </c>
      <c r="C73" s="136"/>
      <c r="D73" s="32"/>
      <c r="E73" s="24">
        <f>+E60+E72</f>
        <v>0</v>
      </c>
    </row>
    <row r="74" spans="1:5" ht="16.5" customHeight="1" x14ac:dyDescent="0.25">
      <c r="A74" s="275" t="s">
        <v>142</v>
      </c>
      <c r="B74" s="275"/>
      <c r="C74" s="275"/>
      <c r="D74" s="275"/>
      <c r="E74" s="275"/>
    </row>
    <row r="75" spans="1:5" s="39" customFormat="1" ht="16.5" customHeight="1" thickBot="1" x14ac:dyDescent="0.3">
      <c r="A75" s="276" t="s">
        <v>143</v>
      </c>
      <c r="B75" s="276"/>
      <c r="C75" s="126"/>
      <c r="D75" s="126"/>
      <c r="E75" s="38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127" t="s">
        <v>274</v>
      </c>
      <c r="E76" s="5" t="s">
        <v>250</v>
      </c>
    </row>
    <row r="77" spans="1:5" s="9" customFormat="1" ht="12" customHeight="1" thickBot="1" x14ac:dyDescent="0.25">
      <c r="A77" s="40">
        <v>1</v>
      </c>
      <c r="B77" s="41">
        <v>2</v>
      </c>
      <c r="C77" s="42">
        <v>3</v>
      </c>
      <c r="D77" s="137"/>
      <c r="E77" s="42">
        <v>3</v>
      </c>
    </row>
    <row r="78" spans="1:5" ht="12" customHeight="1" thickBot="1" x14ac:dyDescent="0.3">
      <c r="A78" s="43" t="s">
        <v>6</v>
      </c>
      <c r="B78" s="44" t="s">
        <v>145</v>
      </c>
      <c r="C78" s="45"/>
      <c r="D78" s="138"/>
      <c r="E78" s="45"/>
    </row>
    <row r="79" spans="1:5" ht="12" customHeight="1" x14ac:dyDescent="0.25">
      <c r="A79" s="46" t="s">
        <v>8</v>
      </c>
      <c r="B79" s="47" t="s">
        <v>146</v>
      </c>
      <c r="C79" s="48"/>
      <c r="D79" s="139"/>
      <c r="E79" s="48"/>
    </row>
    <row r="80" spans="1:5" ht="12" customHeight="1" x14ac:dyDescent="0.25">
      <c r="A80" s="17" t="s">
        <v>10</v>
      </c>
      <c r="B80" s="49" t="s">
        <v>147</v>
      </c>
      <c r="C80" s="19"/>
      <c r="D80" s="140"/>
      <c r="E80" s="19"/>
    </row>
    <row r="81" spans="1:5" ht="12" customHeight="1" x14ac:dyDescent="0.25">
      <c r="A81" s="17" t="s">
        <v>12</v>
      </c>
      <c r="B81" s="49" t="s">
        <v>148</v>
      </c>
      <c r="C81" s="23"/>
      <c r="D81" s="141"/>
      <c r="E81" s="23"/>
    </row>
    <row r="82" spans="1:5" ht="12" customHeight="1" x14ac:dyDescent="0.25">
      <c r="A82" s="17" t="s">
        <v>14</v>
      </c>
      <c r="B82" s="50" t="s">
        <v>149</v>
      </c>
      <c r="C82" s="23"/>
      <c r="D82" s="211"/>
      <c r="E82" s="23"/>
    </row>
    <row r="83" spans="1:5" ht="12" customHeight="1" x14ac:dyDescent="0.25">
      <c r="A83" s="17" t="s">
        <v>150</v>
      </c>
      <c r="B83" s="51" t="s">
        <v>151</v>
      </c>
      <c r="C83" s="23"/>
      <c r="D83" s="51"/>
      <c r="E83" s="23"/>
    </row>
    <row r="84" spans="1:5" ht="12" customHeight="1" x14ac:dyDescent="0.25">
      <c r="A84" s="17" t="s">
        <v>18</v>
      </c>
      <c r="B84" s="49" t="s">
        <v>152</v>
      </c>
      <c r="C84" s="23"/>
      <c r="D84" s="141"/>
      <c r="E84" s="23"/>
    </row>
    <row r="85" spans="1:5" ht="12" customHeight="1" x14ac:dyDescent="0.25">
      <c r="A85" s="17" t="s">
        <v>153</v>
      </c>
      <c r="B85" s="52" t="s">
        <v>154</v>
      </c>
      <c r="C85" s="23"/>
      <c r="D85" s="142"/>
      <c r="E85" s="23"/>
    </row>
    <row r="86" spans="1:5" ht="12" customHeight="1" x14ac:dyDescent="0.25">
      <c r="A86" s="17" t="s">
        <v>155</v>
      </c>
      <c r="B86" s="53" t="s">
        <v>156</v>
      </c>
      <c r="C86" s="23"/>
      <c r="D86" s="143"/>
      <c r="E86" s="23"/>
    </row>
    <row r="87" spans="1:5" ht="12" customHeight="1" x14ac:dyDescent="0.25">
      <c r="A87" s="17" t="s">
        <v>157</v>
      </c>
      <c r="B87" s="53" t="s">
        <v>158</v>
      </c>
      <c r="C87" s="23"/>
      <c r="D87" s="143"/>
      <c r="E87" s="23"/>
    </row>
    <row r="88" spans="1:5" ht="12" customHeight="1" x14ac:dyDescent="0.25">
      <c r="A88" s="17" t="s">
        <v>159</v>
      </c>
      <c r="B88" s="52" t="s">
        <v>160</v>
      </c>
      <c r="C88" s="23"/>
      <c r="D88" s="142"/>
      <c r="E88" s="23"/>
    </row>
    <row r="89" spans="1:5" ht="12" customHeight="1" x14ac:dyDescent="0.25">
      <c r="A89" s="17" t="s">
        <v>161</v>
      </c>
      <c r="B89" s="52" t="s">
        <v>162</v>
      </c>
      <c r="C89" s="23"/>
      <c r="D89" s="142"/>
      <c r="E89" s="23"/>
    </row>
    <row r="90" spans="1:5" ht="12" customHeight="1" x14ac:dyDescent="0.25">
      <c r="A90" s="17" t="s">
        <v>163</v>
      </c>
      <c r="B90" s="53" t="s">
        <v>164</v>
      </c>
      <c r="C90" s="23"/>
      <c r="D90" s="143"/>
      <c r="E90" s="23"/>
    </row>
    <row r="91" spans="1:5" ht="12" customHeight="1" x14ac:dyDescent="0.25">
      <c r="A91" s="54" t="s">
        <v>165</v>
      </c>
      <c r="B91" s="55" t="s">
        <v>166</v>
      </c>
      <c r="C91" s="23"/>
      <c r="D91" s="143"/>
      <c r="E91" s="23"/>
    </row>
    <row r="92" spans="1:5" ht="9" customHeight="1" x14ac:dyDescent="0.25">
      <c r="A92" s="17" t="s">
        <v>167</v>
      </c>
      <c r="B92" s="55" t="s">
        <v>168</v>
      </c>
      <c r="C92" s="23"/>
      <c r="D92" s="143"/>
      <c r="E92" s="23"/>
    </row>
    <row r="93" spans="1:5" ht="12" customHeight="1" thickBot="1" x14ac:dyDescent="0.3">
      <c r="A93" s="56" t="s">
        <v>169</v>
      </c>
      <c r="B93" s="57" t="s">
        <v>170</v>
      </c>
      <c r="C93" s="58"/>
      <c r="D93" s="144"/>
      <c r="E93" s="58"/>
    </row>
    <row r="94" spans="1:5" ht="12" customHeight="1" thickBot="1" x14ac:dyDescent="0.3">
      <c r="A94" s="10" t="s">
        <v>20</v>
      </c>
      <c r="B94" s="59" t="s">
        <v>171</v>
      </c>
      <c r="C94" s="12"/>
      <c r="D94" s="145"/>
      <c r="E94" s="12"/>
    </row>
    <row r="95" spans="1:5" ht="12" customHeight="1" x14ac:dyDescent="0.25">
      <c r="A95" s="14" t="s">
        <v>22</v>
      </c>
      <c r="B95" s="49" t="s">
        <v>172</v>
      </c>
      <c r="C95" s="16"/>
      <c r="D95" s="146"/>
      <c r="E95" s="16"/>
    </row>
    <row r="96" spans="1:5" ht="12" customHeight="1" x14ac:dyDescent="0.25">
      <c r="A96" s="14" t="s">
        <v>24</v>
      </c>
      <c r="B96" s="60" t="s">
        <v>173</v>
      </c>
      <c r="C96" s="16"/>
      <c r="D96" s="147"/>
      <c r="E96" s="16"/>
    </row>
    <row r="97" spans="1:5" ht="12" customHeight="1" x14ac:dyDescent="0.25">
      <c r="A97" s="14" t="s">
        <v>26</v>
      </c>
      <c r="B97" s="60" t="s">
        <v>174</v>
      </c>
      <c r="C97" s="19"/>
      <c r="D97" s="141"/>
      <c r="E97" s="19"/>
    </row>
    <row r="98" spans="1:5" ht="12" customHeight="1" x14ac:dyDescent="0.25">
      <c r="A98" s="14" t="s">
        <v>28</v>
      </c>
      <c r="B98" s="60" t="s">
        <v>175</v>
      </c>
      <c r="C98" s="61"/>
      <c r="D98" s="168"/>
      <c r="E98" s="61"/>
    </row>
    <row r="99" spans="1:5" ht="12" customHeight="1" x14ac:dyDescent="0.25">
      <c r="A99" s="14" t="s">
        <v>30</v>
      </c>
      <c r="B99" s="62" t="s">
        <v>176</v>
      </c>
      <c r="C99" s="61"/>
      <c r="D99" s="169"/>
      <c r="E99" s="61"/>
    </row>
    <row r="100" spans="1:5" ht="12" customHeight="1" x14ac:dyDescent="0.25">
      <c r="A100" s="14" t="s">
        <v>32</v>
      </c>
      <c r="B100" s="63" t="s">
        <v>177</v>
      </c>
      <c r="C100" s="61"/>
      <c r="D100" s="170"/>
      <c r="E100" s="61"/>
    </row>
    <row r="101" spans="1:5" ht="12" customHeight="1" x14ac:dyDescent="0.25">
      <c r="A101" s="14" t="s">
        <v>178</v>
      </c>
      <c r="B101" s="64" t="s">
        <v>179</v>
      </c>
      <c r="C101" s="61"/>
      <c r="D101" s="171"/>
      <c r="E101" s="61"/>
    </row>
    <row r="102" spans="1:5" ht="22.5" x14ac:dyDescent="0.25">
      <c r="A102" s="14" t="s">
        <v>180</v>
      </c>
      <c r="B102" s="53" t="s">
        <v>158</v>
      </c>
      <c r="C102" s="61"/>
      <c r="D102" s="172"/>
      <c r="E102" s="61"/>
    </row>
    <row r="103" spans="1:5" ht="12" customHeight="1" x14ac:dyDescent="0.25">
      <c r="A103" s="14" t="s">
        <v>181</v>
      </c>
      <c r="B103" s="53" t="s">
        <v>182</v>
      </c>
      <c r="C103" s="61"/>
      <c r="D103" s="172"/>
      <c r="E103" s="61"/>
    </row>
    <row r="104" spans="1:5" ht="12" customHeight="1" x14ac:dyDescent="0.25">
      <c r="A104" s="14" t="s">
        <v>183</v>
      </c>
      <c r="B104" s="53" t="s">
        <v>184</v>
      </c>
      <c r="C104" s="61"/>
      <c r="D104" s="172"/>
      <c r="E104" s="61"/>
    </row>
    <row r="105" spans="1:5" ht="12" customHeight="1" x14ac:dyDescent="0.25">
      <c r="A105" s="14" t="s">
        <v>185</v>
      </c>
      <c r="B105" s="53" t="s">
        <v>164</v>
      </c>
      <c r="C105" s="61"/>
      <c r="D105" s="172"/>
      <c r="E105" s="61"/>
    </row>
    <row r="106" spans="1:5" ht="12" customHeight="1" x14ac:dyDescent="0.25">
      <c r="A106" s="14" t="s">
        <v>186</v>
      </c>
      <c r="B106" s="53" t="s">
        <v>187</v>
      </c>
      <c r="C106" s="61"/>
      <c r="D106" s="172"/>
      <c r="E106" s="61"/>
    </row>
    <row r="107" spans="1:5" ht="23.25" thickBot="1" x14ac:dyDescent="0.3">
      <c r="A107" s="54" t="s">
        <v>188</v>
      </c>
      <c r="B107" s="53" t="s">
        <v>189</v>
      </c>
      <c r="C107" s="65"/>
      <c r="D107" s="173"/>
      <c r="E107" s="65"/>
    </row>
    <row r="108" spans="1:5" ht="12" customHeight="1" thickBot="1" x14ac:dyDescent="0.3">
      <c r="A108" s="10" t="s">
        <v>34</v>
      </c>
      <c r="B108" s="66" t="s">
        <v>190</v>
      </c>
      <c r="C108" s="12"/>
      <c r="D108" s="227"/>
      <c r="E108" s="121"/>
    </row>
    <row r="109" spans="1:5" ht="12" customHeight="1" x14ac:dyDescent="0.25">
      <c r="A109" s="14" t="s">
        <v>36</v>
      </c>
      <c r="B109" s="67" t="s">
        <v>191</v>
      </c>
      <c r="C109" s="16"/>
      <c r="D109" s="175"/>
      <c r="E109" s="122"/>
    </row>
    <row r="110" spans="1:5" ht="12" customHeight="1" thickBot="1" x14ac:dyDescent="0.3">
      <c r="A110" s="20" t="s">
        <v>38</v>
      </c>
      <c r="B110" s="60" t="s">
        <v>192</v>
      </c>
      <c r="C110" s="23"/>
      <c r="D110" s="168"/>
      <c r="E110" s="65"/>
    </row>
    <row r="111" spans="1:5" ht="12" customHeight="1" thickBot="1" x14ac:dyDescent="0.3">
      <c r="A111" s="10" t="s">
        <v>193</v>
      </c>
      <c r="B111" s="66" t="s">
        <v>194</v>
      </c>
      <c r="C111" s="12"/>
      <c r="D111" s="227"/>
      <c r="E111" s="121"/>
    </row>
    <row r="112" spans="1:5" ht="12" customHeight="1" thickBot="1" x14ac:dyDescent="0.3">
      <c r="A112" s="10" t="s">
        <v>62</v>
      </c>
      <c r="B112" s="66" t="s">
        <v>195</v>
      </c>
      <c r="C112" s="12"/>
      <c r="D112" s="227"/>
      <c r="E112" s="121"/>
    </row>
    <row r="113" spans="1:11" ht="12" customHeight="1" x14ac:dyDescent="0.25">
      <c r="A113" s="14" t="s">
        <v>64</v>
      </c>
      <c r="B113" s="67" t="s">
        <v>196</v>
      </c>
      <c r="C113" s="61"/>
      <c r="D113" s="174"/>
      <c r="E113" s="61"/>
    </row>
    <row r="114" spans="1:11" ht="12" customHeight="1" x14ac:dyDescent="0.25">
      <c r="A114" s="14" t="s">
        <v>66</v>
      </c>
      <c r="B114" s="67" t="s">
        <v>197</v>
      </c>
      <c r="C114" s="61"/>
      <c r="D114" s="175"/>
      <c r="E114" s="61"/>
    </row>
    <row r="115" spans="1:11" ht="12" customHeight="1" thickBot="1" x14ac:dyDescent="0.3">
      <c r="A115" s="54" t="s">
        <v>68</v>
      </c>
      <c r="B115" s="68" t="s">
        <v>198</v>
      </c>
      <c r="C115" s="61"/>
      <c r="D115" s="176"/>
      <c r="E115" s="61"/>
    </row>
    <row r="116" spans="1:11" ht="12" customHeight="1" thickBot="1" x14ac:dyDescent="0.3">
      <c r="A116" s="10" t="s">
        <v>84</v>
      </c>
      <c r="B116" s="66" t="s">
        <v>199</v>
      </c>
      <c r="C116" s="12"/>
      <c r="D116" s="227"/>
      <c r="E116" s="121"/>
    </row>
    <row r="117" spans="1:11" ht="12" customHeight="1" thickBot="1" x14ac:dyDescent="0.3">
      <c r="A117" s="10" t="s">
        <v>200</v>
      </c>
      <c r="B117" s="66" t="s">
        <v>201</v>
      </c>
      <c r="C117" s="24"/>
      <c r="D117" s="227"/>
      <c r="E117" s="123"/>
    </row>
    <row r="118" spans="1:11" ht="12" customHeight="1" thickBot="1" x14ac:dyDescent="0.3">
      <c r="A118" s="10" t="s">
        <v>106</v>
      </c>
      <c r="B118" s="66" t="s">
        <v>202</v>
      </c>
      <c r="C118" s="69"/>
      <c r="D118" s="227"/>
      <c r="E118" s="124"/>
    </row>
    <row r="119" spans="1:11" ht="15" customHeight="1" thickBot="1" x14ac:dyDescent="0.3">
      <c r="A119" s="10" t="s">
        <v>116</v>
      </c>
      <c r="B119" s="66" t="s">
        <v>203</v>
      </c>
      <c r="C119" s="70">
        <f>+C112+C116+C117+C118</f>
        <v>0</v>
      </c>
      <c r="D119" s="227"/>
      <c r="E119" s="125"/>
      <c r="H119" s="71"/>
      <c r="I119" s="72"/>
      <c r="J119" s="72"/>
      <c r="K119" s="72"/>
    </row>
    <row r="120" spans="1:11" s="13" customFormat="1" ht="12.95" customHeight="1" thickBot="1" x14ac:dyDescent="0.25">
      <c r="A120" s="73" t="s">
        <v>204</v>
      </c>
      <c r="B120" s="74" t="s">
        <v>205</v>
      </c>
      <c r="C120" s="70">
        <f>+C111+C119</f>
        <v>0</v>
      </c>
      <c r="D120" s="228"/>
      <c r="E120" s="125"/>
    </row>
    <row r="121" spans="1:11" ht="7.5" customHeight="1" x14ac:dyDescent="0.25"/>
    <row r="122" spans="1:11" x14ac:dyDescent="0.25">
      <c r="A122" s="277" t="s">
        <v>206</v>
      </c>
      <c r="B122" s="277"/>
      <c r="C122" s="277"/>
      <c r="D122" s="277"/>
      <c r="E122" s="277"/>
    </row>
    <row r="123" spans="1:11" ht="15" customHeight="1" thickBot="1" x14ac:dyDescent="0.3">
      <c r="A123" s="274" t="s">
        <v>207</v>
      </c>
      <c r="B123" s="274"/>
      <c r="C123" s="118"/>
      <c r="D123" s="118"/>
      <c r="E123" s="2" t="s">
        <v>2</v>
      </c>
    </row>
    <row r="124" spans="1:11" ht="13.5" customHeight="1" thickBot="1" x14ac:dyDescent="0.3">
      <c r="A124" s="10">
        <v>1</v>
      </c>
      <c r="B124" s="59" t="s">
        <v>208</v>
      </c>
      <c r="C124" s="145"/>
      <c r="D124" s="145"/>
      <c r="E124" s="12"/>
      <c r="F124" s="77"/>
    </row>
    <row r="125" spans="1:11" ht="27.75" customHeight="1" thickBot="1" x14ac:dyDescent="0.3">
      <c r="A125" s="10" t="s">
        <v>20</v>
      </c>
      <c r="B125" s="59" t="s">
        <v>209</v>
      </c>
      <c r="C125" s="145"/>
      <c r="D125" s="145"/>
      <c r="E125" s="12"/>
    </row>
  </sheetData>
  <mergeCells count="6">
    <mergeCell ref="A123:B123"/>
    <mergeCell ref="A1:E1"/>
    <mergeCell ref="A2:B2"/>
    <mergeCell ref="A74:E74"/>
    <mergeCell ref="A75:B75"/>
    <mergeCell ref="A122:E122"/>
  </mergeCells>
  <phoneticPr fontId="1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copies="5" r:id="rId1"/>
  <headerFooter alignWithMargins="0">
    <oddHeader>&amp;C&amp;"Times New Roman CE,Félkövér"&amp;12
Vének&amp;11 Község Önkormányzata
2014. ÉVI KÖLTSÉGVETÉS
ÖNKÉNT VÁLLALT FELADATAINAK MÉRLEGE
&amp;R&amp;"Times New Roman CE,Félkövér dőlt"&amp;11 3. melléklet a 8./2015. (V.28.) önkormányzati rendelethez</oddHeader>
  </headerFooter>
  <rowBreaks count="1" manualBreakCount="1">
    <brk id="73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5"/>
  <sheetViews>
    <sheetView topLeftCell="A10" zoomScale="115" zoomScaleNormal="115" zoomScaleSheetLayoutView="100" workbookViewId="0">
      <selection activeCell="K8" sqref="K8"/>
    </sheetView>
  </sheetViews>
  <sheetFormatPr defaultRowHeight="12.75" x14ac:dyDescent="0.2"/>
  <cols>
    <col min="1" max="1" width="5.5" style="78" customWidth="1"/>
    <col min="2" max="2" width="42.83203125" style="81" customWidth="1"/>
    <col min="3" max="3" width="8.33203125" style="78" customWidth="1"/>
    <col min="4" max="4" width="7.5" style="78" customWidth="1"/>
    <col min="5" max="5" width="10.33203125" style="78" customWidth="1"/>
    <col min="6" max="6" width="44.83203125" style="78" customWidth="1"/>
    <col min="7" max="7" width="8.5" style="78" customWidth="1"/>
    <col min="8" max="8" width="7.83203125" style="78" customWidth="1"/>
    <col min="9" max="9" width="10.83203125" style="78" customWidth="1"/>
    <col min="10" max="16384" width="9.33203125" style="78"/>
  </cols>
  <sheetData>
    <row r="1" spans="1:11" ht="39.75" customHeight="1" x14ac:dyDescent="0.2">
      <c r="B1" s="79" t="s">
        <v>251</v>
      </c>
      <c r="C1" s="80"/>
      <c r="D1" s="80"/>
      <c r="E1" s="80"/>
      <c r="F1" s="80"/>
      <c r="G1" s="80"/>
      <c r="H1" s="80"/>
      <c r="I1" s="80"/>
      <c r="J1" s="80"/>
      <c r="K1" s="80"/>
    </row>
    <row r="2" spans="1:11" ht="14.25" thickBot="1" x14ac:dyDescent="0.25">
      <c r="G2" s="82" t="s">
        <v>216</v>
      </c>
      <c r="H2" s="82"/>
      <c r="I2" s="82"/>
      <c r="J2" s="82"/>
      <c r="K2" s="82"/>
    </row>
    <row r="3" spans="1:11" ht="18" customHeight="1" thickBot="1" x14ac:dyDescent="0.25">
      <c r="A3" s="278" t="s">
        <v>3</v>
      </c>
      <c r="B3" s="83" t="s">
        <v>217</v>
      </c>
      <c r="C3" s="84"/>
      <c r="D3" s="164"/>
      <c r="E3" s="164"/>
      <c r="F3" s="83" t="s">
        <v>218</v>
      </c>
      <c r="G3" s="85"/>
      <c r="H3" s="183"/>
      <c r="I3" s="184"/>
      <c r="J3" s="185"/>
      <c r="K3" s="185"/>
    </row>
    <row r="4" spans="1:11" s="89" customFormat="1" ht="35.25" customHeight="1" thickBot="1" x14ac:dyDescent="0.25">
      <c r="A4" s="279"/>
      <c r="B4" s="86" t="s">
        <v>219</v>
      </c>
      <c r="C4" s="87" t="s">
        <v>5</v>
      </c>
      <c r="D4" s="165" t="s">
        <v>274</v>
      </c>
      <c r="E4" s="165" t="s">
        <v>250</v>
      </c>
      <c r="F4" s="86" t="s">
        <v>219</v>
      </c>
      <c r="G4" s="88" t="s">
        <v>5</v>
      </c>
      <c r="H4" s="165" t="s">
        <v>273</v>
      </c>
      <c r="I4" s="165" t="s">
        <v>250</v>
      </c>
      <c r="J4" s="186"/>
      <c r="K4" s="186"/>
    </row>
    <row r="5" spans="1:11" s="188" customFormat="1" ht="12" customHeight="1" thickBot="1" x14ac:dyDescent="0.25">
      <c r="A5" s="90">
        <v>1</v>
      </c>
      <c r="B5" s="91">
        <v>2</v>
      </c>
      <c r="C5" s="92" t="s">
        <v>34</v>
      </c>
      <c r="D5" s="166"/>
      <c r="E5" s="166"/>
      <c r="F5" s="91" t="s">
        <v>193</v>
      </c>
      <c r="G5" s="93" t="s">
        <v>62</v>
      </c>
      <c r="H5" s="166"/>
      <c r="I5" s="166"/>
      <c r="J5" s="187"/>
      <c r="K5" s="187"/>
    </row>
    <row r="6" spans="1:11" ht="12.95" customHeight="1" x14ac:dyDescent="0.2">
      <c r="A6" s="94" t="s">
        <v>6</v>
      </c>
      <c r="B6" s="95" t="s">
        <v>220</v>
      </c>
      <c r="C6" s="96">
        <v>8761</v>
      </c>
      <c r="D6" s="189">
        <v>288</v>
      </c>
      <c r="E6" s="189">
        <v>9049</v>
      </c>
      <c r="F6" s="95" t="s">
        <v>221</v>
      </c>
      <c r="G6" s="48">
        <v>3367</v>
      </c>
      <c r="H6" s="154">
        <v>1913</v>
      </c>
      <c r="I6" s="48">
        <v>5280</v>
      </c>
      <c r="J6" s="190"/>
      <c r="K6" s="190"/>
    </row>
    <row r="7" spans="1:11" ht="12.95" customHeight="1" x14ac:dyDescent="0.2">
      <c r="A7" s="98" t="s">
        <v>20</v>
      </c>
      <c r="B7" s="99" t="s">
        <v>252</v>
      </c>
      <c r="C7" s="100">
        <v>2038</v>
      </c>
      <c r="D7" s="191">
        <v>2214</v>
      </c>
      <c r="E7" s="191">
        <v>4252</v>
      </c>
      <c r="F7" s="99" t="s">
        <v>147</v>
      </c>
      <c r="G7" s="19">
        <v>530</v>
      </c>
      <c r="H7" s="155">
        <v>170</v>
      </c>
      <c r="I7" s="19">
        <v>700</v>
      </c>
      <c r="J7" s="190"/>
      <c r="K7" s="190"/>
    </row>
    <row r="8" spans="1:11" ht="12.95" customHeight="1" x14ac:dyDescent="0.2">
      <c r="A8" s="98" t="s">
        <v>34</v>
      </c>
      <c r="B8" s="99" t="s">
        <v>253</v>
      </c>
      <c r="C8" s="100"/>
      <c r="D8" s="191"/>
      <c r="E8" s="191"/>
      <c r="F8" s="99" t="s">
        <v>254</v>
      </c>
      <c r="G8" s="23">
        <v>6593</v>
      </c>
      <c r="H8" s="156">
        <v>75</v>
      </c>
      <c r="I8" s="23">
        <v>6668</v>
      </c>
      <c r="J8" s="190"/>
      <c r="K8" s="190"/>
    </row>
    <row r="9" spans="1:11" ht="12.95" customHeight="1" x14ac:dyDescent="0.2">
      <c r="A9" s="98" t="s">
        <v>193</v>
      </c>
      <c r="B9" s="99" t="s">
        <v>222</v>
      </c>
      <c r="C9" s="100">
        <v>1420</v>
      </c>
      <c r="D9" s="191">
        <v>-20</v>
      </c>
      <c r="E9" s="191">
        <v>1400</v>
      </c>
      <c r="F9" s="99" t="s">
        <v>149</v>
      </c>
      <c r="G9" s="23">
        <v>520</v>
      </c>
      <c r="H9" s="177"/>
      <c r="I9" s="23">
        <v>520</v>
      </c>
      <c r="J9" s="190"/>
      <c r="K9" s="190"/>
    </row>
    <row r="10" spans="1:11" ht="12.95" customHeight="1" x14ac:dyDescent="0.2">
      <c r="A10" s="98" t="s">
        <v>62</v>
      </c>
      <c r="B10" s="192" t="s">
        <v>223</v>
      </c>
      <c r="C10" s="100"/>
      <c r="D10" s="191"/>
      <c r="E10" s="191"/>
      <c r="F10" s="99" t="s">
        <v>151</v>
      </c>
      <c r="G10" s="23">
        <v>1368</v>
      </c>
      <c r="H10" s="177">
        <v>737</v>
      </c>
      <c r="I10" s="23">
        <v>2105</v>
      </c>
      <c r="J10" s="190"/>
      <c r="K10" s="190"/>
    </row>
    <row r="11" spans="1:11" ht="12.95" customHeight="1" x14ac:dyDescent="0.2">
      <c r="A11" s="98" t="s">
        <v>84</v>
      </c>
      <c r="B11" s="99" t="s">
        <v>255</v>
      </c>
      <c r="C11" s="102"/>
      <c r="D11" s="100"/>
      <c r="E11" s="218"/>
      <c r="F11" s="99" t="s">
        <v>224</v>
      </c>
      <c r="G11" s="101">
        <v>690</v>
      </c>
      <c r="H11" s="100">
        <v>-86</v>
      </c>
      <c r="I11" s="100">
        <v>604</v>
      </c>
      <c r="J11" s="190"/>
      <c r="K11" s="190"/>
    </row>
    <row r="12" spans="1:11" ht="12.95" customHeight="1" x14ac:dyDescent="0.2">
      <c r="A12" s="98" t="s">
        <v>200</v>
      </c>
      <c r="B12" s="99" t="s">
        <v>83</v>
      </c>
      <c r="C12" s="100">
        <v>1610</v>
      </c>
      <c r="D12" s="191">
        <v>-2</v>
      </c>
      <c r="E12" s="191">
        <v>1608</v>
      </c>
      <c r="F12" s="103"/>
      <c r="G12" s="101"/>
      <c r="H12" s="191"/>
      <c r="I12" s="191"/>
      <c r="J12" s="190"/>
      <c r="K12" s="190"/>
    </row>
    <row r="13" spans="1:11" ht="12.95" customHeight="1" x14ac:dyDescent="0.2">
      <c r="A13" s="98" t="s">
        <v>106</v>
      </c>
      <c r="B13" s="103"/>
      <c r="C13" s="100"/>
      <c r="D13" s="191"/>
      <c r="E13" s="191"/>
      <c r="F13" s="103"/>
      <c r="G13" s="101"/>
      <c r="H13" s="191"/>
      <c r="I13" s="191"/>
      <c r="J13" s="190"/>
      <c r="K13" s="190"/>
    </row>
    <row r="14" spans="1:11" ht="12.95" customHeight="1" x14ac:dyDescent="0.2">
      <c r="A14" s="98" t="s">
        <v>116</v>
      </c>
      <c r="B14" s="193"/>
      <c r="C14" s="102"/>
      <c r="D14" s="100"/>
      <c r="E14" s="218"/>
      <c r="F14" s="103"/>
      <c r="G14" s="101"/>
      <c r="H14" s="100"/>
      <c r="I14" s="100"/>
      <c r="J14" s="190"/>
      <c r="K14" s="190"/>
    </row>
    <row r="15" spans="1:11" ht="12.95" customHeight="1" x14ac:dyDescent="0.2">
      <c r="A15" s="98" t="s">
        <v>204</v>
      </c>
      <c r="B15" s="103"/>
      <c r="C15" s="100"/>
      <c r="D15" s="191"/>
      <c r="E15" s="191"/>
      <c r="F15" s="103"/>
      <c r="G15" s="101"/>
      <c r="H15" s="191"/>
      <c r="I15" s="191"/>
      <c r="J15" s="190"/>
      <c r="K15" s="190"/>
    </row>
    <row r="16" spans="1:11" ht="12.95" customHeight="1" x14ac:dyDescent="0.2">
      <c r="A16" s="98" t="s">
        <v>225</v>
      </c>
      <c r="B16" s="103"/>
      <c r="C16" s="100"/>
      <c r="D16" s="191"/>
      <c r="E16" s="191"/>
      <c r="F16" s="103"/>
      <c r="G16" s="101"/>
      <c r="H16" s="191"/>
      <c r="I16" s="191"/>
      <c r="J16" s="190"/>
      <c r="K16" s="190"/>
    </row>
    <row r="17" spans="1:11" ht="12.95" customHeight="1" thickBot="1" x14ac:dyDescent="0.25">
      <c r="A17" s="98" t="s">
        <v>226</v>
      </c>
      <c r="B17" s="194"/>
      <c r="C17" s="195"/>
      <c r="D17" s="196"/>
      <c r="E17" s="196"/>
      <c r="F17" s="103"/>
      <c r="G17" s="104"/>
      <c r="H17" s="196"/>
      <c r="I17" s="196"/>
      <c r="J17" s="190"/>
      <c r="K17" s="190"/>
    </row>
    <row r="18" spans="1:11" ht="15.95" customHeight="1" thickBot="1" x14ac:dyDescent="0.25">
      <c r="A18" s="105" t="s">
        <v>227</v>
      </c>
      <c r="B18" s="106" t="s">
        <v>271</v>
      </c>
      <c r="C18" s="107">
        <f>SUM(C6:C17)</f>
        <v>13829</v>
      </c>
      <c r="D18" s="197">
        <f>SUM(D6:D17)</f>
        <v>2480</v>
      </c>
      <c r="E18" s="197">
        <f>SUM(E6:E17)</f>
        <v>16309</v>
      </c>
      <c r="F18" s="106" t="s">
        <v>256</v>
      </c>
      <c r="G18" s="108">
        <f>SUM(G6:G17)</f>
        <v>13068</v>
      </c>
      <c r="H18" s="197">
        <f>SUM(H6:H17)</f>
        <v>2809</v>
      </c>
      <c r="I18" s="197">
        <f>SUM(I6:I17)</f>
        <v>15877</v>
      </c>
      <c r="J18" s="198"/>
      <c r="K18" s="198"/>
    </row>
    <row r="19" spans="1:11" ht="12.95" customHeight="1" x14ac:dyDescent="0.2">
      <c r="A19" s="199" t="s">
        <v>228</v>
      </c>
      <c r="B19" s="109" t="s">
        <v>257</v>
      </c>
      <c r="C19" s="200"/>
      <c r="D19" s="201"/>
      <c r="E19" s="221"/>
      <c r="F19" s="110" t="s">
        <v>229</v>
      </c>
      <c r="G19" s="111"/>
      <c r="H19" s="201"/>
      <c r="I19" s="201"/>
      <c r="J19" s="202"/>
      <c r="K19" s="202"/>
    </row>
    <row r="20" spans="1:11" ht="12.95" customHeight="1" x14ac:dyDescent="0.2">
      <c r="A20" s="203" t="s">
        <v>230</v>
      </c>
      <c r="B20" s="110" t="s">
        <v>258</v>
      </c>
      <c r="C20" s="112">
        <v>3500</v>
      </c>
      <c r="D20" s="117"/>
      <c r="E20" s="117">
        <v>3500</v>
      </c>
      <c r="F20" s="110" t="s">
        <v>259</v>
      </c>
      <c r="G20" s="113"/>
      <c r="H20" s="117"/>
      <c r="I20" s="117"/>
      <c r="J20" s="202"/>
      <c r="K20" s="202"/>
    </row>
    <row r="21" spans="1:11" ht="12.95" customHeight="1" x14ac:dyDescent="0.2">
      <c r="A21" s="203" t="s">
        <v>231</v>
      </c>
      <c r="B21" s="110" t="s">
        <v>260</v>
      </c>
      <c r="C21" s="112"/>
      <c r="D21" s="117"/>
      <c r="E21" s="117"/>
      <c r="F21" s="110" t="s">
        <v>232</v>
      </c>
      <c r="G21" s="113"/>
      <c r="H21" s="117"/>
      <c r="I21" s="117"/>
      <c r="J21" s="202"/>
      <c r="K21" s="202"/>
    </row>
    <row r="22" spans="1:11" ht="12.95" customHeight="1" x14ac:dyDescent="0.2">
      <c r="A22" s="203" t="s">
        <v>233</v>
      </c>
      <c r="B22" s="110" t="s">
        <v>261</v>
      </c>
      <c r="C22" s="112"/>
      <c r="D22" s="117"/>
      <c r="E22" s="117"/>
      <c r="F22" s="110" t="s">
        <v>234</v>
      </c>
      <c r="G22" s="113"/>
      <c r="H22" s="117"/>
      <c r="I22" s="117"/>
      <c r="J22" s="202"/>
      <c r="K22" s="202"/>
    </row>
    <row r="23" spans="1:11" ht="12.95" customHeight="1" x14ac:dyDescent="0.2">
      <c r="A23" s="203" t="s">
        <v>235</v>
      </c>
      <c r="B23" s="110" t="s">
        <v>262</v>
      </c>
      <c r="C23" s="112"/>
      <c r="D23" s="204"/>
      <c r="E23" s="204"/>
      <c r="F23" s="109" t="s">
        <v>236</v>
      </c>
      <c r="G23" s="113"/>
      <c r="H23" s="204"/>
      <c r="I23" s="204"/>
      <c r="J23" s="202"/>
      <c r="K23" s="202"/>
    </row>
    <row r="24" spans="1:11" ht="12.95" customHeight="1" x14ac:dyDescent="0.2">
      <c r="A24" s="203" t="s">
        <v>237</v>
      </c>
      <c r="B24" s="110" t="s">
        <v>263</v>
      </c>
      <c r="C24" s="114"/>
      <c r="D24" s="205"/>
      <c r="E24" s="205"/>
      <c r="F24" s="110" t="s">
        <v>264</v>
      </c>
      <c r="G24" s="113"/>
      <c r="H24" s="205"/>
      <c r="I24" s="205"/>
      <c r="J24" s="202"/>
      <c r="K24" s="202"/>
    </row>
    <row r="25" spans="1:11" ht="12.95" customHeight="1" x14ac:dyDescent="0.2">
      <c r="A25" s="199" t="s">
        <v>238</v>
      </c>
      <c r="B25" s="109" t="s">
        <v>265</v>
      </c>
      <c r="C25" s="206"/>
      <c r="D25" s="204"/>
      <c r="E25" s="204"/>
      <c r="F25" s="95" t="s">
        <v>239</v>
      </c>
      <c r="G25" s="111"/>
      <c r="H25" s="204"/>
      <c r="I25" s="204"/>
      <c r="J25" s="202"/>
      <c r="K25" s="202"/>
    </row>
    <row r="26" spans="1:11" ht="12.95" customHeight="1" thickBot="1" x14ac:dyDescent="0.25">
      <c r="A26" s="203" t="s">
        <v>240</v>
      </c>
      <c r="B26" s="110" t="s">
        <v>266</v>
      </c>
      <c r="C26" s="112"/>
      <c r="D26" s="117"/>
      <c r="E26" s="117"/>
      <c r="F26" s="103"/>
      <c r="G26" s="113"/>
      <c r="H26" s="117"/>
      <c r="I26" s="117"/>
      <c r="J26" s="202"/>
      <c r="K26" s="202"/>
    </row>
    <row r="27" spans="1:11" ht="20.25" customHeight="1" thickBot="1" x14ac:dyDescent="0.25">
      <c r="A27" s="105" t="s">
        <v>241</v>
      </c>
      <c r="B27" s="106" t="s">
        <v>267</v>
      </c>
      <c r="C27" s="107">
        <v>3500</v>
      </c>
      <c r="D27" s="197"/>
      <c r="E27" s="197">
        <v>3500</v>
      </c>
      <c r="F27" s="106" t="s">
        <v>268</v>
      </c>
      <c r="G27" s="108">
        <f>SUM(G19:G26)</f>
        <v>0</v>
      </c>
      <c r="H27" s="197"/>
      <c r="I27" s="197"/>
      <c r="J27" s="198"/>
      <c r="K27" s="198"/>
    </row>
    <row r="28" spans="1:11" ht="13.5" thickBot="1" x14ac:dyDescent="0.25">
      <c r="A28" s="105" t="s">
        <v>242</v>
      </c>
      <c r="B28" s="115" t="s">
        <v>269</v>
      </c>
      <c r="C28" s="116">
        <v>17329</v>
      </c>
      <c r="D28" s="207">
        <v>2480</v>
      </c>
      <c r="E28" s="219">
        <v>19809</v>
      </c>
      <c r="F28" s="115" t="s">
        <v>270</v>
      </c>
      <c r="G28" s="116">
        <v>13068</v>
      </c>
      <c r="H28" s="207">
        <v>2809</v>
      </c>
      <c r="I28" s="207">
        <v>15877</v>
      </c>
      <c r="J28" s="209"/>
      <c r="K28" s="209"/>
    </row>
    <row r="29" spans="1:11" ht="13.5" thickBot="1" x14ac:dyDescent="0.25">
      <c r="A29" s="105" t="s">
        <v>243</v>
      </c>
      <c r="B29" s="115" t="s">
        <v>244</v>
      </c>
      <c r="C29" s="116"/>
      <c r="D29" s="207"/>
      <c r="E29" s="219"/>
      <c r="F29" s="115" t="s">
        <v>245</v>
      </c>
      <c r="G29" s="167"/>
      <c r="H29" s="208"/>
      <c r="I29" s="208"/>
      <c r="J29" s="209"/>
      <c r="K29" s="209"/>
    </row>
    <row r="30" spans="1:11" ht="13.5" thickBot="1" x14ac:dyDescent="0.25">
      <c r="A30" s="105" t="s">
        <v>246</v>
      </c>
      <c r="B30" s="115" t="s">
        <v>247</v>
      </c>
      <c r="C30" s="116"/>
      <c r="D30" s="207"/>
      <c r="E30" s="219"/>
      <c r="F30" s="115" t="s">
        <v>248</v>
      </c>
      <c r="G30" s="116"/>
      <c r="H30" s="207"/>
      <c r="I30" s="207"/>
      <c r="J30" s="209"/>
      <c r="K30" s="209"/>
    </row>
    <row r="31" spans="1:11" ht="18.75" x14ac:dyDescent="0.2">
      <c r="B31" s="280"/>
      <c r="C31" s="280"/>
      <c r="D31" s="280"/>
      <c r="E31" s="280"/>
      <c r="F31" s="280"/>
    </row>
    <row r="35" spans="6:6" x14ac:dyDescent="0.2">
      <c r="F35" s="210"/>
    </row>
  </sheetData>
  <mergeCells count="2">
    <mergeCell ref="A3:A4"/>
    <mergeCell ref="B31:F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4.melléklet a 8./2015. (V.28.) önkormányzati rendelethez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zoomScaleNormal="100" zoomScaleSheetLayoutView="115" workbookViewId="0">
      <selection activeCell="K36" sqref="K36"/>
    </sheetView>
  </sheetViews>
  <sheetFormatPr defaultRowHeight="12.75" x14ac:dyDescent="0.2"/>
  <cols>
    <col min="1" max="1" width="4.6640625" style="78" customWidth="1"/>
    <col min="2" max="2" width="40.33203125" style="81" customWidth="1"/>
    <col min="3" max="3" width="9" style="81" customWidth="1"/>
    <col min="4" max="4" width="8.6640625" style="81" customWidth="1"/>
    <col min="5" max="5" width="10.83203125" style="78" customWidth="1"/>
    <col min="6" max="6" width="43.5" style="78" customWidth="1"/>
    <col min="7" max="7" width="8.33203125" style="78" customWidth="1"/>
    <col min="8" max="8" width="10.1640625" style="78" customWidth="1"/>
    <col min="9" max="9" width="10.5" style="78" customWidth="1"/>
    <col min="10" max="10" width="1.6640625" style="78" customWidth="1"/>
    <col min="11" max="16384" width="9.33203125" style="78"/>
  </cols>
  <sheetData>
    <row r="1" spans="1:10" ht="31.5" x14ac:dyDescent="0.2">
      <c r="B1" s="79" t="s">
        <v>277</v>
      </c>
      <c r="C1" s="79"/>
      <c r="D1" s="79"/>
      <c r="E1" s="80"/>
      <c r="F1" s="80"/>
      <c r="G1" s="80"/>
      <c r="H1" s="80"/>
      <c r="I1" s="80"/>
      <c r="J1" s="281"/>
    </row>
    <row r="2" spans="1:10" ht="14.25" thickBot="1" x14ac:dyDescent="0.25">
      <c r="I2" s="82" t="s">
        <v>216</v>
      </c>
      <c r="J2" s="281"/>
    </row>
    <row r="3" spans="1:10" ht="13.5" thickBot="1" x14ac:dyDescent="0.25">
      <c r="A3" s="282" t="s">
        <v>3</v>
      </c>
      <c r="B3" s="83" t="s">
        <v>217</v>
      </c>
      <c r="C3" s="164"/>
      <c r="D3" s="164"/>
      <c r="E3" s="84"/>
      <c r="F3" s="83" t="s">
        <v>218</v>
      </c>
      <c r="G3" s="229"/>
      <c r="H3" s="229"/>
      <c r="I3" s="85"/>
      <c r="J3" s="281"/>
    </row>
    <row r="4" spans="1:10" s="89" customFormat="1" ht="42.75" thickBot="1" x14ac:dyDescent="0.25">
      <c r="A4" s="283"/>
      <c r="B4" s="86" t="s">
        <v>219</v>
      </c>
      <c r="C4" s="87" t="s">
        <v>5</v>
      </c>
      <c r="D4" s="165" t="s">
        <v>274</v>
      </c>
      <c r="E4" s="87" t="s">
        <v>250</v>
      </c>
      <c r="F4" s="86" t="s">
        <v>219</v>
      </c>
      <c r="G4" s="230" t="s">
        <v>5</v>
      </c>
      <c r="H4" s="86" t="s">
        <v>274</v>
      </c>
      <c r="I4" s="88" t="s">
        <v>250</v>
      </c>
      <c r="J4" s="281"/>
    </row>
    <row r="5" spans="1:10" s="89" customFormat="1" ht="13.5" thickBot="1" x14ac:dyDescent="0.25">
      <c r="A5" s="90">
        <v>1</v>
      </c>
      <c r="B5" s="91">
        <v>2</v>
      </c>
      <c r="C5" s="92">
        <v>3</v>
      </c>
      <c r="D5" s="166"/>
      <c r="E5" s="92">
        <v>3</v>
      </c>
      <c r="F5" s="91">
        <v>4</v>
      </c>
      <c r="G5" s="93">
        <v>5</v>
      </c>
      <c r="H5" s="231"/>
      <c r="I5" s="93">
        <v>5</v>
      </c>
      <c r="J5" s="281"/>
    </row>
    <row r="6" spans="1:10" ht="12.95" customHeight="1" x14ac:dyDescent="0.2">
      <c r="A6" s="94" t="s">
        <v>6</v>
      </c>
      <c r="B6" s="95" t="s">
        <v>278</v>
      </c>
      <c r="C6" s="96"/>
      <c r="D6" s="232">
        <v>12388</v>
      </c>
      <c r="E6" s="96">
        <v>12388</v>
      </c>
      <c r="F6" s="95" t="s">
        <v>172</v>
      </c>
      <c r="G6" s="97">
        <v>3000</v>
      </c>
      <c r="H6" s="233">
        <v>-1700</v>
      </c>
      <c r="I6" s="97">
        <v>1300</v>
      </c>
      <c r="J6" s="281"/>
    </row>
    <row r="7" spans="1:10" x14ac:dyDescent="0.2">
      <c r="A7" s="98" t="s">
        <v>20</v>
      </c>
      <c r="B7" s="99" t="s">
        <v>279</v>
      </c>
      <c r="C7" s="100"/>
      <c r="D7" s="234"/>
      <c r="E7" s="100"/>
      <c r="F7" s="99" t="s">
        <v>280</v>
      </c>
      <c r="G7" s="101"/>
      <c r="H7" s="235"/>
      <c r="I7" s="101"/>
      <c r="J7" s="281"/>
    </row>
    <row r="8" spans="1:10" ht="12.95" customHeight="1" x14ac:dyDescent="0.2">
      <c r="A8" s="98" t="s">
        <v>34</v>
      </c>
      <c r="B8" s="99" t="s">
        <v>281</v>
      </c>
      <c r="C8" s="100"/>
      <c r="D8" s="234"/>
      <c r="E8" s="100"/>
      <c r="F8" s="99" t="s">
        <v>174</v>
      </c>
      <c r="G8" s="101">
        <v>1036</v>
      </c>
      <c r="H8" s="236">
        <v>13759</v>
      </c>
      <c r="I8" s="101">
        <v>14795</v>
      </c>
      <c r="J8" s="281"/>
    </row>
    <row r="9" spans="1:10" ht="12.95" customHeight="1" x14ac:dyDescent="0.2">
      <c r="A9" s="98" t="s">
        <v>193</v>
      </c>
      <c r="B9" s="99" t="s">
        <v>282</v>
      </c>
      <c r="C9" s="100"/>
      <c r="D9" s="234"/>
      <c r="E9" s="100"/>
      <c r="F9" s="99" t="s">
        <v>283</v>
      </c>
      <c r="G9" s="101"/>
      <c r="H9" s="236"/>
      <c r="I9" s="101"/>
      <c r="J9" s="281"/>
    </row>
    <row r="10" spans="1:10" ht="12.75" customHeight="1" x14ac:dyDescent="0.2">
      <c r="A10" s="98" t="s">
        <v>62</v>
      </c>
      <c r="B10" s="99" t="s">
        <v>284</v>
      </c>
      <c r="C10" s="100"/>
      <c r="D10" s="234"/>
      <c r="E10" s="100"/>
      <c r="F10" s="99" t="s">
        <v>176</v>
      </c>
      <c r="G10" s="101">
        <v>225</v>
      </c>
      <c r="H10" s="236"/>
      <c r="I10" s="101">
        <v>225</v>
      </c>
      <c r="J10" s="281"/>
    </row>
    <row r="11" spans="1:10" ht="12.95" customHeight="1" x14ac:dyDescent="0.2">
      <c r="A11" s="98" t="s">
        <v>84</v>
      </c>
      <c r="B11" s="99" t="s">
        <v>285</v>
      </c>
      <c r="C11" s="102"/>
      <c r="D11" s="236"/>
      <c r="E11" s="102"/>
      <c r="F11" s="103"/>
      <c r="G11" s="101"/>
      <c r="H11" s="237"/>
      <c r="I11" s="101"/>
      <c r="J11" s="281"/>
    </row>
    <row r="12" spans="1:10" ht="12.95" customHeight="1" x14ac:dyDescent="0.2">
      <c r="A12" s="98" t="s">
        <v>200</v>
      </c>
      <c r="B12" s="103"/>
      <c r="C12" s="100"/>
      <c r="D12" s="238"/>
      <c r="E12" s="100"/>
      <c r="F12" s="103"/>
      <c r="G12" s="101"/>
      <c r="H12" s="237"/>
      <c r="I12" s="101"/>
      <c r="J12" s="281"/>
    </row>
    <row r="13" spans="1:10" ht="12.95" customHeight="1" x14ac:dyDescent="0.2">
      <c r="A13" s="98" t="s">
        <v>106</v>
      </c>
      <c r="B13" s="103"/>
      <c r="C13" s="100"/>
      <c r="D13" s="238"/>
      <c r="E13" s="100"/>
      <c r="F13" s="103"/>
      <c r="G13" s="101"/>
      <c r="H13" s="237"/>
      <c r="I13" s="101"/>
      <c r="J13" s="281"/>
    </row>
    <row r="14" spans="1:10" ht="12.95" customHeight="1" x14ac:dyDescent="0.2">
      <c r="A14" s="98" t="s">
        <v>116</v>
      </c>
      <c r="B14" s="103"/>
      <c r="C14" s="102"/>
      <c r="D14" s="237"/>
      <c r="E14" s="102"/>
      <c r="F14" s="103"/>
      <c r="G14" s="101"/>
      <c r="H14" s="237"/>
      <c r="I14" s="101"/>
      <c r="J14" s="281"/>
    </row>
    <row r="15" spans="1:10" ht="17.25" customHeight="1" x14ac:dyDescent="0.2">
      <c r="A15" s="98" t="s">
        <v>204</v>
      </c>
      <c r="B15" s="103"/>
      <c r="C15" s="102"/>
      <c r="D15" s="237"/>
      <c r="E15" s="102"/>
      <c r="F15" s="103"/>
      <c r="G15" s="101"/>
      <c r="H15" s="237"/>
      <c r="I15" s="101"/>
      <c r="J15" s="281"/>
    </row>
    <row r="16" spans="1:10" ht="12.95" customHeight="1" thickBot="1" x14ac:dyDescent="0.25">
      <c r="A16" s="239" t="s">
        <v>225</v>
      </c>
      <c r="B16" s="240"/>
      <c r="C16" s="241"/>
      <c r="D16" s="242"/>
      <c r="E16" s="241"/>
      <c r="F16" s="243" t="s">
        <v>224</v>
      </c>
      <c r="G16" s="244"/>
      <c r="H16" s="245"/>
      <c r="I16" s="244"/>
      <c r="J16" s="281"/>
    </row>
    <row r="17" spans="1:10" ht="15.95" customHeight="1" thickBot="1" x14ac:dyDescent="0.25">
      <c r="A17" s="105" t="s">
        <v>226</v>
      </c>
      <c r="B17" s="106" t="s">
        <v>286</v>
      </c>
      <c r="C17" s="107"/>
      <c r="D17" s="246">
        <v>12388</v>
      </c>
      <c r="E17" s="107">
        <v>12388</v>
      </c>
      <c r="F17" s="247" t="s">
        <v>287</v>
      </c>
      <c r="G17" s="108">
        <f>SUM(G6:G16)</f>
        <v>4261</v>
      </c>
      <c r="H17" s="248">
        <v>12059</v>
      </c>
      <c r="I17" s="108">
        <f>SUM(I6:I16)</f>
        <v>16320</v>
      </c>
      <c r="J17" s="281"/>
    </row>
    <row r="18" spans="1:10" ht="12.95" customHeight="1" x14ac:dyDescent="0.2">
      <c r="A18" s="94" t="s">
        <v>227</v>
      </c>
      <c r="B18" s="249" t="s">
        <v>288</v>
      </c>
      <c r="C18" s="250"/>
      <c r="D18" s="251"/>
      <c r="E18" s="250"/>
      <c r="F18" s="110" t="s">
        <v>229</v>
      </c>
      <c r="G18" s="252"/>
      <c r="H18" s="253"/>
      <c r="I18" s="252"/>
      <c r="J18" s="281"/>
    </row>
    <row r="19" spans="1:10" ht="12.95" customHeight="1" x14ac:dyDescent="0.2">
      <c r="A19" s="98" t="s">
        <v>228</v>
      </c>
      <c r="B19" s="254" t="s">
        <v>289</v>
      </c>
      <c r="C19" s="112"/>
      <c r="D19" s="255"/>
      <c r="E19" s="112"/>
      <c r="F19" s="110" t="s">
        <v>290</v>
      </c>
      <c r="G19" s="113"/>
      <c r="H19" s="256"/>
      <c r="I19" s="113"/>
      <c r="J19" s="281"/>
    </row>
    <row r="20" spans="1:10" ht="12.95" customHeight="1" x14ac:dyDescent="0.2">
      <c r="A20" s="94" t="s">
        <v>230</v>
      </c>
      <c r="B20" s="254" t="s">
        <v>291</v>
      </c>
      <c r="C20" s="112"/>
      <c r="D20" s="255"/>
      <c r="E20" s="112"/>
      <c r="F20" s="110" t="s">
        <v>232</v>
      </c>
      <c r="G20" s="113"/>
      <c r="H20" s="256"/>
      <c r="I20" s="113"/>
      <c r="J20" s="281"/>
    </row>
    <row r="21" spans="1:10" ht="12.95" customHeight="1" x14ac:dyDescent="0.2">
      <c r="A21" s="98" t="s">
        <v>231</v>
      </c>
      <c r="B21" s="254" t="s">
        <v>292</v>
      </c>
      <c r="C21" s="112"/>
      <c r="D21" s="255"/>
      <c r="E21" s="112"/>
      <c r="F21" s="110" t="s">
        <v>234</v>
      </c>
      <c r="G21" s="113"/>
      <c r="H21" s="256"/>
      <c r="I21" s="113"/>
      <c r="J21" s="281"/>
    </row>
    <row r="22" spans="1:10" ht="12.95" customHeight="1" x14ac:dyDescent="0.2">
      <c r="A22" s="94" t="s">
        <v>233</v>
      </c>
      <c r="B22" s="254" t="s">
        <v>293</v>
      </c>
      <c r="C22" s="112"/>
      <c r="D22" s="255"/>
      <c r="E22" s="112"/>
      <c r="F22" s="109" t="s">
        <v>236</v>
      </c>
      <c r="G22" s="113"/>
      <c r="H22" s="257"/>
      <c r="I22" s="113"/>
      <c r="J22" s="281"/>
    </row>
    <row r="23" spans="1:10" ht="12.95" customHeight="1" x14ac:dyDescent="0.2">
      <c r="A23" s="98" t="s">
        <v>235</v>
      </c>
      <c r="B23" s="258" t="s">
        <v>294</v>
      </c>
      <c r="C23" s="112"/>
      <c r="D23" s="258"/>
      <c r="E23" s="112"/>
      <c r="F23" s="110" t="s">
        <v>295</v>
      </c>
      <c r="G23" s="113"/>
      <c r="H23" s="256"/>
      <c r="I23" s="113"/>
      <c r="J23" s="281"/>
    </row>
    <row r="24" spans="1:10" ht="12.95" customHeight="1" x14ac:dyDescent="0.2">
      <c r="A24" s="94" t="s">
        <v>237</v>
      </c>
      <c r="B24" s="259" t="s">
        <v>296</v>
      </c>
      <c r="C24" s="114"/>
      <c r="D24" s="259"/>
      <c r="E24" s="114"/>
      <c r="F24" s="260" t="s">
        <v>239</v>
      </c>
      <c r="G24" s="113"/>
      <c r="H24" s="253"/>
      <c r="I24" s="113"/>
      <c r="J24" s="281"/>
    </row>
    <row r="25" spans="1:10" ht="12.95" customHeight="1" x14ac:dyDescent="0.2">
      <c r="A25" s="98" t="s">
        <v>238</v>
      </c>
      <c r="B25" s="258" t="s">
        <v>297</v>
      </c>
      <c r="C25" s="112"/>
      <c r="D25" s="258"/>
      <c r="E25" s="112"/>
      <c r="F25" s="260" t="s">
        <v>298</v>
      </c>
      <c r="G25" s="113"/>
      <c r="H25" s="253"/>
      <c r="I25" s="113"/>
      <c r="J25" s="281"/>
    </row>
    <row r="26" spans="1:10" ht="12.95" customHeight="1" x14ac:dyDescent="0.2">
      <c r="A26" s="94" t="s">
        <v>240</v>
      </c>
      <c r="B26" s="258" t="s">
        <v>299</v>
      </c>
      <c r="C26" s="112"/>
      <c r="D26" s="258"/>
      <c r="E26" s="112"/>
      <c r="F26" s="261"/>
      <c r="G26" s="113"/>
      <c r="H26" s="262"/>
      <c r="I26" s="113"/>
      <c r="J26" s="281"/>
    </row>
    <row r="27" spans="1:10" ht="12.95" customHeight="1" x14ac:dyDescent="0.2">
      <c r="A27" s="98" t="s">
        <v>241</v>
      </c>
      <c r="B27" s="254" t="s">
        <v>300</v>
      </c>
      <c r="C27" s="112"/>
      <c r="D27" s="255"/>
      <c r="E27" s="112"/>
      <c r="F27" s="263"/>
      <c r="G27" s="113"/>
      <c r="H27" s="264"/>
      <c r="I27" s="113"/>
      <c r="J27" s="281"/>
    </row>
    <row r="28" spans="1:10" ht="12.95" customHeight="1" x14ac:dyDescent="0.2">
      <c r="A28" s="94" t="s">
        <v>242</v>
      </c>
      <c r="B28" s="265" t="s">
        <v>301</v>
      </c>
      <c r="C28" s="112"/>
      <c r="D28" s="266"/>
      <c r="E28" s="112"/>
      <c r="F28" s="103"/>
      <c r="G28" s="113"/>
      <c r="H28" s="237"/>
      <c r="I28" s="113"/>
      <c r="J28" s="281"/>
    </row>
    <row r="29" spans="1:10" ht="12.95" customHeight="1" thickBot="1" x14ac:dyDescent="0.25">
      <c r="A29" s="98" t="s">
        <v>243</v>
      </c>
      <c r="B29" s="267" t="s">
        <v>302</v>
      </c>
      <c r="C29" s="112"/>
      <c r="D29" s="268"/>
      <c r="E29" s="112"/>
      <c r="F29" s="263"/>
      <c r="G29" s="113"/>
      <c r="H29" s="264"/>
      <c r="I29" s="113"/>
      <c r="J29" s="281"/>
    </row>
    <row r="30" spans="1:10" ht="21.75" customHeight="1" thickBot="1" x14ac:dyDescent="0.25">
      <c r="A30" s="105" t="s">
        <v>246</v>
      </c>
      <c r="B30" s="106" t="s">
        <v>303</v>
      </c>
      <c r="C30" s="107"/>
      <c r="D30" s="246"/>
      <c r="E30" s="107"/>
      <c r="F30" s="106" t="s">
        <v>304</v>
      </c>
      <c r="G30" s="108"/>
      <c r="H30" s="269"/>
      <c r="I30" s="108"/>
      <c r="J30" s="281"/>
    </row>
    <row r="31" spans="1:10" ht="26.25" thickBot="1" x14ac:dyDescent="0.25">
      <c r="A31" s="105" t="s">
        <v>305</v>
      </c>
      <c r="B31" s="115" t="s">
        <v>306</v>
      </c>
      <c r="C31" s="270"/>
      <c r="D31" s="271">
        <v>12388</v>
      </c>
      <c r="E31" s="270">
        <v>12388</v>
      </c>
      <c r="F31" s="115" t="s">
        <v>307</v>
      </c>
      <c r="G31" s="116">
        <v>4261</v>
      </c>
      <c r="H31" s="272">
        <v>12059</v>
      </c>
      <c r="I31" s="116">
        <v>16320</v>
      </c>
      <c r="J31" s="281"/>
    </row>
    <row r="32" spans="1:10" ht="27.75" customHeight="1" thickBot="1" x14ac:dyDescent="0.25">
      <c r="A32" s="105" t="s">
        <v>308</v>
      </c>
      <c r="B32" s="115" t="s">
        <v>244</v>
      </c>
      <c r="C32" s="167"/>
      <c r="D32" s="273"/>
      <c r="E32" s="167"/>
      <c r="F32" s="115" t="s">
        <v>245</v>
      </c>
      <c r="G32" s="116"/>
      <c r="H32" s="272"/>
      <c r="I32" s="116"/>
      <c r="J32" s="281"/>
    </row>
    <row r="33" spans="1:10" ht="26.25" thickBot="1" x14ac:dyDescent="0.25">
      <c r="A33" s="105" t="s">
        <v>309</v>
      </c>
      <c r="B33" s="115" t="s">
        <v>247</v>
      </c>
      <c r="C33" s="167"/>
      <c r="D33" s="273"/>
      <c r="E33" s="167"/>
      <c r="F33" s="115" t="s">
        <v>248</v>
      </c>
      <c r="G33" s="167"/>
      <c r="H33" s="273"/>
      <c r="I33" s="167"/>
      <c r="J33" s="281"/>
    </row>
  </sheetData>
  <mergeCells count="2">
    <mergeCell ref="J1:J33"/>
    <mergeCell ref="A3:A4"/>
  </mergeCells>
  <phoneticPr fontId="14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>
    <oddHeader>&amp;R5.melléklet a    8./2015.(V.28.)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1.mell. összevont mérleg</vt:lpstr>
      <vt:lpstr>2.mell.összevont.kötelező felad</vt:lpstr>
      <vt:lpstr>3.mell.összevont önként váll.fe</vt:lpstr>
      <vt:lpstr>4.mellék.működési mérleg</vt:lpstr>
      <vt:lpstr>5.mellékl.fejl.mérleg</vt:lpstr>
      <vt:lpstr>'1.mell. összevont mérleg'!Nyomtatási_terület</vt:lpstr>
      <vt:lpstr>'2.mell.összevont.kötelező felad'!Nyomtatási_terület</vt:lpstr>
      <vt:lpstr>'3.mell.összevont önként váll.fe'!Nyomtatási_terület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2015-06-02T08:26:12Z</cp:lastPrinted>
  <dcterms:created xsi:type="dcterms:W3CDTF">2014-03-05T12:21:11Z</dcterms:created>
  <dcterms:modified xsi:type="dcterms:W3CDTF">2015-06-03T08:33:22Z</dcterms:modified>
</cp:coreProperties>
</file>