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zűcsi beszámoló 2018\"/>
    </mc:Choice>
  </mc:AlternateContent>
  <xr:revisionPtr revIDLastSave="0" documentId="8_{90735D1D-1B4B-439E-A255-5B39D7F56120}" xr6:coauthVersionLast="36" xr6:coauthVersionMax="36" xr10:uidLastSave="{00000000-0000-0000-0000-000000000000}"/>
  <bookViews>
    <workbookView xWindow="0" yWindow="0" windowWidth="28800" windowHeight="12225" firstSheet="1" activeTab="14" xr2:uid="{B3179E06-005C-4B43-B15E-C4986213C208}"/>
  </bookViews>
  <sheets>
    <sheet name="1mell" sheetId="1" r:id="rId1"/>
    <sheet name="2mell" sheetId="2" r:id="rId2"/>
    <sheet name="3mell" sheetId="3" r:id="rId3"/>
    <sheet name="4mell" sheetId="4" r:id="rId4"/>
    <sheet name="5mell" sheetId="5" r:id="rId5"/>
    <sheet name="6mell" sheetId="6" r:id="rId6"/>
    <sheet name="7mell" sheetId="12" r:id="rId7"/>
    <sheet name="8mell" sheetId="7" r:id="rId8"/>
    <sheet name="9mell" sheetId="10" r:id="rId9"/>
    <sheet name="10mell" sheetId="11" r:id="rId10"/>
    <sheet name="12mell" sheetId="8" r:id="rId11"/>
    <sheet name="13mell" sheetId="9" r:id="rId12"/>
    <sheet name="15mell" sheetId="13" r:id="rId13"/>
    <sheet name="16mell" sheetId="14" r:id="rId14"/>
    <sheet name="17mell" sheetId="16" r:id="rId15"/>
    <sheet name="18mell" sheetId="15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16" l="1"/>
  <c r="C11" i="15"/>
  <c r="D52" i="4" l="1"/>
  <c r="E52" i="4"/>
  <c r="C52" i="4"/>
  <c r="D69" i="3"/>
  <c r="E69" i="3"/>
  <c r="C69" i="3"/>
</calcChain>
</file>

<file path=xl/sharedStrings.xml><?xml version="1.0" encoding="utf-8"?>
<sst xmlns="http://schemas.openxmlformats.org/spreadsheetml/2006/main" count="1110" uniqueCount="457">
  <si>
    <t>#</t>
  </si>
  <si>
    <t>Megnevezés</t>
  </si>
  <si>
    <t>Konszolidálás előtti összeg</t>
  </si>
  <si>
    <t>Konszolidálás</t>
  </si>
  <si>
    <t>Konszolidált összeg</t>
  </si>
  <si>
    <t>01</t>
  </si>
  <si>
    <t>A/I Immateriális javak (=A/I/1+A/I/2+A/I/3)</t>
  </si>
  <si>
    <t>02</t>
  </si>
  <si>
    <t>A/II Tárgyi eszközök  (=A/II/1+...+A/II/5)</t>
  </si>
  <si>
    <t>03</t>
  </si>
  <si>
    <t>A/III Befektetett pénzügyi eszközök (=A/III/1+A/III/2+A/III/3)</t>
  </si>
  <si>
    <t>05</t>
  </si>
  <si>
    <t>A) NEMZETI VAGYONBA TARTOZÓ BEFEKTETETT ESZKÖZÖK (=A/I+A/II+A/III+A/IV)</t>
  </si>
  <si>
    <t>06</t>
  </si>
  <si>
    <t>B/I Készletek (=B/I/1+…+B/I/5)</t>
  </si>
  <si>
    <t>08</t>
  </si>
  <si>
    <t>B) NEMZETI VAGYONBA TARTOZÓ FORGÓESZKÖZÖK (= B/I+B/II)</t>
  </si>
  <si>
    <t>10</t>
  </si>
  <si>
    <t>C/II Pénztárak, csekkek, betétkönyvek (=C/II/1+C/II/2+C/II/3)</t>
  </si>
  <si>
    <t>11</t>
  </si>
  <si>
    <t>C/III-IV. Forintszámlák és Devizaszámlák (=C/III/1+C/III/2+CIV/1+C/IV/2)</t>
  </si>
  <si>
    <t>12</t>
  </si>
  <si>
    <t>C) PÉNZESZKÖZÖK (=C/I+…+C/IV)</t>
  </si>
  <si>
    <t>13</t>
  </si>
  <si>
    <t>D/I Költségvetési évben esedékes követelések (=D/I/1+…+D/I/8)</t>
  </si>
  <si>
    <t>14</t>
  </si>
  <si>
    <t>D/II Költségvetési évet követően esedékes követelések (=D/II/1+…+D/II/8)</t>
  </si>
  <si>
    <t>15</t>
  </si>
  <si>
    <t>D/III Követelés jellegű sajátos elszámolások (=D/III/1+…+D/III/9)</t>
  </si>
  <si>
    <t>16</t>
  </si>
  <si>
    <t>D) KÖVETELÉSEK  (=D/I+D/II+D/III)</t>
  </si>
  <si>
    <t>17</t>
  </si>
  <si>
    <t>E) EGYÉB SAJÁTOS ELSZÁMOLÁSOK (=E/I+…+E/II)</t>
  </si>
  <si>
    <t>19</t>
  </si>
  <si>
    <t>ESZKÖZÖK ÖSSZESEN (=A+B+C+D+E+F)</t>
  </si>
  <si>
    <t>20</t>
  </si>
  <si>
    <t>G/I-III Nemzeti vagyon és egyéb eszközök induláskori értéke és változásai</t>
  </si>
  <si>
    <t>21</t>
  </si>
  <si>
    <t>G/IV Felhalmozott eredmény</t>
  </si>
  <si>
    <t>23</t>
  </si>
  <si>
    <t>G/VI Mérleg szerinti eredmény</t>
  </si>
  <si>
    <t>24</t>
  </si>
  <si>
    <t>G/ SAJÁT TŐKE  (= G/I+…+G/VI)</t>
  </si>
  <si>
    <t>25</t>
  </si>
  <si>
    <t>H/I Költségvetési évben esedékes kötelezettségek (=H/I/1+…+H/I/9)</t>
  </si>
  <si>
    <t>27</t>
  </si>
  <si>
    <t>H/III Kötelezettség jellegű sajátos elszámolások (=H/III/1+…+H/III/10)</t>
  </si>
  <si>
    <t>28</t>
  </si>
  <si>
    <t>H) KÖTELEZETTSÉGEK (=H/I+H/II+H/III)</t>
  </si>
  <si>
    <t>30</t>
  </si>
  <si>
    <t>J) PASSZÍV IDŐBELI ELHATÁROLÁSOK (=J/1+J/2+J/3)</t>
  </si>
  <si>
    <t>31</t>
  </si>
  <si>
    <t>FORRÁSOK ÖSSZESEN (=G+H+I+J)</t>
  </si>
  <si>
    <t>Szűcsi Község Önkormányzati konszolidált mérleg 2018</t>
  </si>
  <si>
    <t>3. sz. melléklet a ……/2019 (……) számú önkormányzati rendelethez</t>
  </si>
  <si>
    <t>01 Közhatalmi eredményszemléletű bevételek</t>
  </si>
  <si>
    <t>02 Eszközök és szolgáltatások értékesítése nettó eredményszemléletű bevételei</t>
  </si>
  <si>
    <t>04</t>
  </si>
  <si>
    <t>I Tevékenység nettó eredményszemléletű bevétele (=01+02+03)</t>
  </si>
  <si>
    <t>06 Központi működési célú támogatások eredményszemléletű bevételei</t>
  </si>
  <si>
    <t>09</t>
  </si>
  <si>
    <t>07 Egyéb működési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</si>
  <si>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</si>
  <si>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</si>
  <si>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</si>
  <si>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</si>
  <si>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</si>
  <si>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18</t>
  </si>
  <si>
    <t>14 Bérköltség</t>
  </si>
  <si>
    <t>15 Személyi jellegű egyéb kifizetések</t>
  </si>
  <si>
    <t>16 Bérjárulékok</t>
  </si>
  <si>
    <t>V Személyi jellegű ráfordítások (=14+15+16)</t>
  </si>
  <si>
    <t>22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</si>
  <si>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</si>
  <si>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</si>
  <si>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</si>
  <si>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</si>
  <si>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32</t>
  </si>
  <si>
    <t>VIII Pénzügyi műveletek eredményszemléletű bevételei (=17+18+19+20+21)</t>
  </si>
  <si>
    <t>35</t>
  </si>
  <si>
    <t>24 Fizetendő kamatok és kamatjellegű ráfordítások</t>
  </si>
  <si>
    <t>39</t>
  </si>
  <si>
    <t>26 Pénzügyi műveletek egyéb ráfordításai (&gt;=26a+26b)</t>
  </si>
  <si>
    <t>42</t>
  </si>
  <si>
    <t>IX Pénzügyi műveletek ráfordításai (=22+23+24+25+26)</t>
  </si>
  <si>
    <t>43</t>
  </si>
  <si>
    <t>B)  PÉNZÜGYI MŰVELETEK EREDMÉNYE (=VIII-IX)</t>
  </si>
  <si>
    <t>44</t>
  </si>
  <si>
    <t>C) MÉRLEG SZERINTI EREDMÉNY (=±A±B)</t>
  </si>
  <si>
    <t>Szűcsi Községi Önkormányzat konszolidált eredménykimutatás 2018</t>
  </si>
  <si>
    <t>4. sz. melléklet a ……/2019 (……) számú önkormányzati rendelethez</t>
  </si>
  <si>
    <t>Eredeti előirányzat</t>
  </si>
  <si>
    <t>Módosított előirányzat</t>
  </si>
  <si>
    <t>Teljesítés</t>
  </si>
  <si>
    <t>Törvény szerinti illetmények, munkabérek (K1101)</t>
  </si>
  <si>
    <t>Céljuttatás, projektprémium (K1103)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</si>
  <si>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</si>
  <si>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</si>
  <si>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</si>
  <si>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</si>
  <si>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Külső személyi juttatások (=16+17+18) (K12)</t>
  </si>
  <si>
    <t>Személyi juttatások (=15+19) (K1)</t>
  </si>
  <si>
    <t>Munkaadókat terhelő járulékok és szociális hozzájárulási adó (=22+…+27)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</si>
  <si>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</si>
  <si>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</si>
  <si>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</si>
  <si>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</si>
  <si>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</si>
  <si>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29</t>
  </si>
  <si>
    <t>Üzemeltetési anyagok beszerzése (K312)</t>
  </si>
  <si>
    <t>Készletbeszerzés (=28+29+30) (K31)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</si>
  <si>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</si>
  <si>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</si>
  <si>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</si>
  <si>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</si>
  <si>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</si>
  <si>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Közüzemi díjak (K331)</t>
  </si>
  <si>
    <t>37</t>
  </si>
  <si>
    <t>Bérleti és lízing díjak (&gt;=38) (K333)</t>
  </si>
  <si>
    <t>Karbantartási, kisjavítási szolgáltatások (K334)</t>
  </si>
  <si>
    <t>40</t>
  </si>
  <si>
    <t>Közvetített szolgáltatások  (&gt;=41) (K335)</t>
  </si>
  <si>
    <t>Szakmai tevékenységet segítő szolgáltatások  (K336)</t>
  </si>
  <si>
    <t>Egyéb szolgáltatások (&gt;=44) (K337)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</si>
  <si>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</si>
  <si>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</si>
  <si>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</si>
  <si>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</si>
  <si>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</si>
  <si>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</si>
  <si>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</si>
  <si>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</si>
  <si>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</si>
  <si>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</si>
  <si>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</si>
  <si>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51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</si>
  <si>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</si>
  <si>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</si>
  <si>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</si>
  <si>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</si>
  <si>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</si>
  <si>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</si>
  <si>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</si>
  <si>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98</t>
  </si>
  <si>
    <t>Egyéb nem intézményi ellátások (&gt;=99+…+117) (K48)</t>
  </si>
  <si>
    <t>115</t>
  </si>
  <si>
    <t>ebből: települési támogatás [Szoctv. 45. §],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</si>
  <si>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</si>
  <si>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</si>
  <si>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</si>
  <si>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</si>
  <si>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</si>
  <si>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</si>
  <si>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</si>
  <si>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</si>
  <si>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156</t>
  </si>
  <si>
    <t>ebből: társulások és költségvetési szerveik (K506)</t>
  </si>
  <si>
    <t>176</t>
  </si>
  <si>
    <t>Egyéb működési célú támogatások államháztartáson kívülre (=177+…+186) (K512)</t>
  </si>
  <si>
    <t>179</t>
  </si>
  <si>
    <t>ebből: egyéb civil szervezetek (K512)</t>
  </si>
  <si>
    <t>187</t>
  </si>
  <si>
    <t>Tartalékok (K513)</t>
  </si>
  <si>
    <t>188</t>
  </si>
  <si>
    <t>Egyéb működési célú kiadások (=119+124+125+126+137+148+159+161+173+174+175+176+187) (K5)</t>
  </si>
  <si>
    <t>190</t>
  </si>
  <si>
    <t>Ingatlanok beszerzése, létesítése (&gt;=191) (K62)</t>
  </si>
  <si>
    <t>192</t>
  </si>
  <si>
    <t>Informatikai eszközök beszerzése, létesítése (K63)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</si>
  <si>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</si>
  <si>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</si>
  <si>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</si>
  <si>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</si>
  <si>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</si>
  <si>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</si>
  <si>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</si>
  <si>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</si>
  <si>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</si>
  <si>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</si>
  <si>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</si>
  <si>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</si>
  <si>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265</t>
  </si>
  <si>
    <t>Költségvetési kiadások (=20+21+60+118+188+197+202+264) (K1-K8)</t>
  </si>
  <si>
    <t>Likviditási célú hitelek, kölcsönök törlesztése pénzügyi vállalkozásnak (K9112)</t>
  </si>
  <si>
    <t>Rövid lejáratú hitelek, kölcsönök törlesztése pénzügyi vállalkozásnak (&gt;=05) (K9113)</t>
  </si>
  <si>
    <t>Hitel-, kölcsöntörlesztés államháztartáson kívülre (=01+03+04) (K911)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</si>
  <si>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</si>
  <si>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</si>
  <si>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</si>
  <si>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</si>
  <si>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KIADÁSOK ÖSSZESEN</t>
  </si>
  <si>
    <t>1. sz. melléklet a ……/2019 (……) számú önkormányzati rendelethez</t>
  </si>
  <si>
    <t>2. sz. melléklet a ……/2019 (……) számú önkormányzati rendelethez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</si>
  <si>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</si>
  <si>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</si>
  <si>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</si>
  <si>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</si>
  <si>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</si>
  <si>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</si>
  <si>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07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</si>
  <si>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</si>
  <si>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</si>
  <si>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</si>
  <si>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társadalombiztosítás pénzügyi alapjai (B16)</t>
  </si>
  <si>
    <t>38</t>
  </si>
  <si>
    <t>ebből: elkülönített állami pénzalapok (B16)</t>
  </si>
  <si>
    <t>Működési célú támogatások államháztartáson belülről (=07+...+10+21+32) (B1)</t>
  </si>
  <si>
    <t>Felhalmozási célú önkormányzati támogatások (B21)</t>
  </si>
  <si>
    <t>68</t>
  </si>
  <si>
    <t>Egyéb felhalmozási célú támogatások bevételei államháztartáson belülről (=69+…+78) (B25)</t>
  </si>
  <si>
    <t>71</t>
  </si>
  <si>
    <t>ebből: fejezeti kezelésű előirányzatok EU-s programokra és azok hazai társfinanszírozása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</si>
  <si>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</si>
  <si>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</si>
  <si>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</si>
  <si>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</si>
  <si>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</si>
  <si>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(=110+…+115) (B34)</t>
  </si>
  <si>
    <t>111</t>
  </si>
  <si>
    <t>ebből: magánszemélyek kommunális adója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</si>
  <si>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</si>
  <si>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</si>
  <si>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</si>
  <si>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</si>
  <si>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</si>
  <si>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</si>
  <si>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</si>
  <si>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</si>
  <si>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167</t>
  </si>
  <si>
    <t>Termékek és szolgáltatások adói (=116+139+143+144+149)  (B35)</t>
  </si>
  <si>
    <t>168</t>
  </si>
  <si>
    <t>Egyéb közhatalmi bevételek (&gt;=169+…+185) (B36)</t>
  </si>
  <si>
    <t>186</t>
  </si>
  <si>
    <t>Közhatalmi bevételek (=93+94+104+109+167+168) (B3)</t>
  </si>
  <si>
    <t>Készletértékesítés ellenértéke (B401)</t>
  </si>
  <si>
    <t>Szolgáltatások ellenértéke (&gt;=189+190) (B402)</t>
  </si>
  <si>
    <t>189</t>
  </si>
  <si>
    <t>ebből:tárgyi eszközök bérbeadásából származó bevétel (B402)</t>
  </si>
  <si>
    <t>191</t>
  </si>
  <si>
    <t>Közvetített szolgáltatások ellenértéke  (&gt;=192) (B403)</t>
  </si>
  <si>
    <t>200</t>
  </si>
  <si>
    <t>Ellátási díjak (B405)</t>
  </si>
  <si>
    <t>Kiszámlázott általános forgalmi adó (B406)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</si>
  <si>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</si>
  <si>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</si>
  <si>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</si>
  <si>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</si>
  <si>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</si>
  <si>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</si>
  <si>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220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</si>
  <si>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</si>
  <si>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222</t>
  </si>
  <si>
    <t>Működési bevételek (=187+188+191+193+200+…+202+209+217+218+219) (B4)</t>
  </si>
  <si>
    <t>284</t>
  </si>
  <si>
    <t>Költségvetési bevételek (=43+79+186+222+231+257+283) (B1-B7)</t>
  </si>
  <si>
    <t>Szűcsi Község Önkormányzat kiadások 2018</t>
  </si>
  <si>
    <t>Likviditási célú hitelek, kölcsönök felvétele pénzügyi vállalkozástól (B8112)</t>
  </si>
  <si>
    <t>Hitel-, kölcsönfelvétel pénzügyi vállalkozástól (=01+02+03) (B811)</t>
  </si>
  <si>
    <t>Előző év költségvetési maradványának igénybevétele (B8131)</t>
  </si>
  <si>
    <t>Maradvány igénybevétele (=12+13) (B813)</t>
  </si>
  <si>
    <t>Államháztartáson belüli megelőlegezések (B814)</t>
  </si>
  <si>
    <t>Belföldi finanszírozás bevételei (=04+11+14+…+19+22) (B81)</t>
  </si>
  <si>
    <t>Finanszírozási bevételek (=23+29+30+31) (B8)</t>
  </si>
  <si>
    <t>Bevételek összesen</t>
  </si>
  <si>
    <t>Szűcsi Község Önkormányzat bevételek 2018</t>
  </si>
  <si>
    <t>Összesen</t>
  </si>
  <si>
    <t>011130 Önkormányzatok és önkormányzati hivatalok jogalkotó és általános igazgatási tevékenysége</t>
  </si>
  <si>
    <t>013350 Az önkormányzati vagyonnal való gazdálkodással kapcsolatos feladatok</t>
  </si>
  <si>
    <t>016080 Kiemelt állami és önkormányzati rendezvények</t>
  </si>
  <si>
    <t>018010 Önkormányzatok elszámolásai a központi költségvetéssel</t>
  </si>
  <si>
    <t>018030 Támogatási célú finanszírozási műveletek</t>
  </si>
  <si>
    <t>041233 Hosszabb időtartamú közfoglalkoztatás</t>
  </si>
  <si>
    <t>041237 Közfoglalkoztatási mintaprogram</t>
  </si>
  <si>
    <t>042130 Növénytermesztés, állattenyésztés és kapcsolódó szolgáltatások</t>
  </si>
  <si>
    <t>042210 Erdőgazdálkodás igazgatása és támogatása</t>
  </si>
  <si>
    <t>045160 Közutak, hidak, alagutak üzemeltetése, fenntartása</t>
  </si>
  <si>
    <t>064010 Közvilágítás</t>
  </si>
  <si>
    <t>066010 Zöldterület-kezelés</t>
  </si>
  <si>
    <t>066020 Város-, községgazdálkodási egyéb szolgáltatások</t>
  </si>
  <si>
    <t>072111 Háziorvosi alapellátás</t>
  </si>
  <si>
    <t>072210 Járóbetegek gyógyító szakellátása</t>
  </si>
  <si>
    <t>074031 Család és nővédelmi egészségügyi gondozás</t>
  </si>
  <si>
    <t>074032 Ifjúság-egészségügyi gondozás</t>
  </si>
  <si>
    <t>082091 Közművelődés - közösségi és társadalmi részvétel fejlesztése</t>
  </si>
  <si>
    <t>091140 Óvodai nevelés, ellátás működtetési feladatai</t>
  </si>
  <si>
    <t>096015 Gyermekétkeztetés köznevelési intézményben</t>
  </si>
  <si>
    <t>104030 Gyermekek napközbeni ellátása</t>
  </si>
  <si>
    <t>107060 Egyéb szociális pénzbeli és természetbeni ellátások, támogatások</t>
  </si>
  <si>
    <t>900060 Forgatási és befektetési célú finanszírozási műveletek</t>
  </si>
  <si>
    <t>Egyéb szolgáltatások (&gt;=44)  (K337)</t>
  </si>
  <si>
    <t>269</t>
  </si>
  <si>
    <t>Rövid lejáratú hitelek, kölcsönök törlesztése  (&gt;=270) (K9113)</t>
  </si>
  <si>
    <t>271</t>
  </si>
  <si>
    <t>Hitel-, kölcsöntörlesztés államháztartáson kívülre (=266+268+269) (K911)</t>
  </si>
  <si>
    <t>286</t>
  </si>
  <si>
    <t>287</t>
  </si>
  <si>
    <t>294</t>
  </si>
  <si>
    <t>Belföldi finanszírozás kiadásai (=271+284+…+290+293) (K91)</t>
  </si>
  <si>
    <t>305</t>
  </si>
  <si>
    <t>Finanszírozási kiadások (=294+302+303+304) (K9)</t>
  </si>
  <si>
    <t>306</t>
  </si>
  <si>
    <t>Kiadások összesen (=265+305) (K1-K9)</t>
  </si>
  <si>
    <t>307</t>
  </si>
  <si>
    <t>Szűcsi Község Önkormányzat 2018 évi kiadásai kormányzati funkciók szerint</t>
  </si>
  <si>
    <t>5. sz. melléklet a ……/2019 (……) számú önkormányzati rendelethez</t>
  </si>
  <si>
    <t>081030 Sportlétesítmények, edzőtáborok működtetése és fejlesztése</t>
  </si>
  <si>
    <t>900020 Önkormányzatok funkcióra nem sorolható bevételei államháztartáson kívülről</t>
  </si>
  <si>
    <t>296</t>
  </si>
  <si>
    <t>298</t>
  </si>
  <si>
    <t>Maradvány igénybevétele (=296+297) (B813)</t>
  </si>
  <si>
    <t>299</t>
  </si>
  <si>
    <t>Belföldi finanszírozás bevételei (=288+295+298+…+303+306) (B81)</t>
  </si>
  <si>
    <t>316</t>
  </si>
  <si>
    <t>Finanszírozási bevételek (=307+313+314+315) (B8)</t>
  </si>
  <si>
    <t>317</t>
  </si>
  <si>
    <t>Bevételek összesen (284+316) (B1-B8)</t>
  </si>
  <si>
    <t>Szűcsi Község Önkormányzat 2018 évi bevételei kormányzati funkciók szerint</t>
  </si>
  <si>
    <t>Előző időszak</t>
  </si>
  <si>
    <t>Módosítások (+/-)</t>
  </si>
  <si>
    <t>Tárgyi időszak</t>
  </si>
  <si>
    <t>A/I/1 Vagyoni értékű jogok</t>
  </si>
  <si>
    <t>A/II/1 Ingatlanok és a kapcsolódó vagyoni értékű jogok</t>
  </si>
  <si>
    <t>A/II/2 Gépek, berendezések, felszerelések, járművek</t>
  </si>
  <si>
    <t>A/II/4 Beruházások, felújítások</t>
  </si>
  <si>
    <t>A/III/1 Tartós részesedések (=A/III/1a+…+A/III/1e)</t>
  </si>
  <si>
    <t>A/III/1e - ebből: egyéb tartós részesedések</t>
  </si>
  <si>
    <t>B/I/1 Vásárolt készletek</t>
  </si>
  <si>
    <t>47</t>
  </si>
  <si>
    <t>C/II/1 Forintpénztár</t>
  </si>
  <si>
    <t>C/III/1 Kincstáron kívüli forintszámlák</t>
  </si>
  <si>
    <t>52</t>
  </si>
  <si>
    <t>C/III/2 Kincstárban vezetett forintszámlák</t>
  </si>
  <si>
    <t>53</t>
  </si>
  <si>
    <t>C/III Forintszámlák (=C/III/1+C/III/2)</t>
  </si>
  <si>
    <t>57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</si>
  <si>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</si>
  <si>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</si>
  <si>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</si>
  <si>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</si>
  <si>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</si>
  <si>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</si>
  <si>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</si>
  <si>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</si>
  <si>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</si>
  <si>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</si>
  <si>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</si>
  <si>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72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</si>
  <si>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</si>
  <si>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</si>
  <si>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</si>
  <si>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101</t>
  </si>
  <si>
    <t>106</t>
  </si>
  <si>
    <t>D/II/3 Költségvetési évet követően esedékes követelések közhatalmi bevételre (=D/II/3a+…+D/II/3f)</t>
  </si>
  <si>
    <t>110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</si>
  <si>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</si>
  <si>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</si>
  <si>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112</t>
  </si>
  <si>
    <t>D/II/3f - ebből: költségvetési évet követően esedékes követelések egyéb közhatalmi bevételekre</t>
  </si>
  <si>
    <t>142</t>
  </si>
  <si>
    <t>143</t>
  </si>
  <si>
    <t>D/III/1 Adott előlegek (=D/III/1a+…+D/III/1f)</t>
  </si>
  <si>
    <t>147</t>
  </si>
  <si>
    <t>D/III/1d - ebből: igénybe vett szolgáltatásra adott előlegek</t>
  </si>
  <si>
    <t>149</t>
  </si>
  <si>
    <t>D/III/1f - ebből: túlfizetések, téves és visszajáró kifizetések</t>
  </si>
  <si>
    <t>152</t>
  </si>
  <si>
    <t>D/III/4 Forgótőke elszámolása</t>
  </si>
  <si>
    <t>155</t>
  </si>
  <si>
    <t>D/III/7 Folyósított, megelőlegezett társadalombiztosítási és családtámogatási ellátások elszámolása</t>
  </si>
  <si>
    <t>158</t>
  </si>
  <si>
    <t>159</t>
  </si>
  <si>
    <t>162</t>
  </si>
  <si>
    <t>E/I/3 Adott előleghez kapcsolódó előzetesen felszámított nem levonható általános forgalmi adó</t>
  </si>
  <si>
    <t>164</t>
  </si>
  <si>
    <t>E/I Előzetesen felszámított általános forgalmi adó elszámolása (=E/I/1+…+E/I/4)</t>
  </si>
  <si>
    <t>166</t>
  </si>
  <si>
    <t>E/II/2 Más fizetendő általános forgalmi adó</t>
  </si>
  <si>
    <t>E/II Fizetendő általános forgalmi adó elszámolása (=E/II/1+E/II/2)</t>
  </si>
  <si>
    <t>171</t>
  </si>
  <si>
    <t>E) EGYÉB SAJÁTOS ELSZÁMOLÁSOK (=E/I+E/II+E/III)</t>
  </si>
  <si>
    <t>173</t>
  </si>
  <si>
    <t>F/2 Költségek, ráfordítások aktív időbeli elhatárolása</t>
  </si>
  <si>
    <t>175</t>
  </si>
  <si>
    <t>F) AKTÍV IDŐBELI  ELHATÁROLÁSOK  (=F/1+F/2+F/3)</t>
  </si>
  <si>
    <t>177</t>
  </si>
  <si>
    <t>G/I  Nemzeti vagyon induláskori értéke</t>
  </si>
  <si>
    <t>G/III Egyéb eszközök induláskori értéke és változásai</t>
  </si>
  <si>
    <t>180</t>
  </si>
  <si>
    <t>182</t>
  </si>
  <si>
    <t>183</t>
  </si>
  <si>
    <t>H/I/3 Költségvetési évben esedékes kötelezettségek dologi kiadásokra</t>
  </si>
  <si>
    <t>H/I/5 Költségvetési évben esedékes kötelezettségek egyéb működési célú kiadásokra (&gt;=H/I/5a+H/I/5b)</t>
  </si>
  <si>
    <t>H/I/9 Költségvetési évben esedékes kötelezettségek finanszírozási kiadásokra (&gt;=H/I/9a+…+H/I/9l)</t>
  </si>
  <si>
    <t>203</t>
  </si>
  <si>
    <t>H/I/9g - ebből: költségvetési évben esedékes kötelezettségek államháztartáson belüli megelőlegezések visszafizetésére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</si>
  <si>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</si>
  <si>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</si>
  <si>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</si>
  <si>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</si>
  <si>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</si>
  <si>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</si>
  <si>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H/III/1 Kapott előlegek</t>
  </si>
  <si>
    <t>236</t>
  </si>
  <si>
    <t>H/III/3 Más szervezetet megillető bevételek elszámolása</t>
  </si>
  <si>
    <t>243</t>
  </si>
  <si>
    <t>244</t>
  </si>
  <si>
    <t>247</t>
  </si>
  <si>
    <t>J/2 Költségek, ráfordítások passzív időbeli elhatárolása</t>
  </si>
  <si>
    <t>248</t>
  </si>
  <si>
    <t>J/3 Halasztott eredményszemléletű bevételek</t>
  </si>
  <si>
    <t>249</t>
  </si>
  <si>
    <t>250</t>
  </si>
  <si>
    <t>Szűcsi Község Önkormányzat 2018. évi mérleg</t>
  </si>
  <si>
    <t>12. sz. melléklet a ……/2019 (……) számú önkormányzati rendelethez</t>
  </si>
  <si>
    <t>03 Tevékenység egyéb nettó eredményszemléletű bevételei</t>
  </si>
  <si>
    <t>08 Felhalmozási célú támogatások eredményszemléletű bevételei</t>
  </si>
  <si>
    <t>13 Eladott (közvetített) szolgáltatások értéke</t>
  </si>
  <si>
    <t>C)  MÉRLEG SZERINTI EREDMÉNY (=±A±B)</t>
  </si>
  <si>
    <t>13. sz. melléklet a ……/2019 (……) számú önkormányzati rendelethez</t>
  </si>
  <si>
    <t>Szűcsi Község Önkormányzat eredménykimutatás 2018</t>
  </si>
  <si>
    <t>Normatív jutalmak (K1102)</t>
  </si>
  <si>
    <t>Árubeszerzés (K313)</t>
  </si>
  <si>
    <t>7. sz. melléklet a ……/2019 (……) számú önkormányzati rendelethez</t>
  </si>
  <si>
    <t>Szűcsi Óvoda kiadások 2018</t>
  </si>
  <si>
    <t>Központi, irányító szervi támogatás (B816)</t>
  </si>
  <si>
    <t>Szűcsi Óvoda bevételek 2018</t>
  </si>
  <si>
    <t>8. sz. melléklet a ……/2019 (……) számú önkormányzati rendelethez</t>
  </si>
  <si>
    <t>091110 Óvodai nevelés, ellátás szakmai feladatai</t>
  </si>
  <si>
    <t>104035 Gyermekétkeztetés bölcsődében, fogyatékosok nappali intézményében</t>
  </si>
  <si>
    <t>107051 Szociális étkeztetés</t>
  </si>
  <si>
    <t>Szűcsi Óvoda 2018 évi kiadásai kormányzati funkciók szerint</t>
  </si>
  <si>
    <t>9. sz. melléklet a ……/2019 (……) számú önkormányzati rendelethez</t>
  </si>
  <si>
    <t>301</t>
  </si>
  <si>
    <t>Szűcsi Óvoda 2018 évi bevételei kormányzati funkciók szerint</t>
  </si>
  <si>
    <t>10. sz. melléklet a ……/2019 (……) számú önkormányzati rendelethez</t>
  </si>
  <si>
    <t>75</t>
  </si>
  <si>
    <t>D/I/4f - ebből: költségvetési évben esedékes követelések kamatbevételekre és más nyereségjellegű bevételekre</t>
  </si>
  <si>
    <t>78</t>
  </si>
  <si>
    <t>D/I/4i - ebből: költségvetési évben esedékes követelések egyéb működési bevételekre</t>
  </si>
  <si>
    <t>163</t>
  </si>
  <si>
    <t>E/I/4 Más előzetesen felszámított nem levonható általános forgalmi adó</t>
  </si>
  <si>
    <t>Szűcsi Óvoda 2018. évi mérleg</t>
  </si>
  <si>
    <t>15. sz. melléklet a ……/2019 (……) számú önkormányzati rendelethez</t>
  </si>
  <si>
    <t>Szűcsi Óvoda eredménykimutatás 2018</t>
  </si>
  <si>
    <t>16ű. sz. melléklet a ……/2019 (……) számú önkormányzati rendelethez</t>
  </si>
  <si>
    <t xml:space="preserve">2018. évi közvetett támogatásai (adómentességek, adókedvezmények) </t>
  </si>
  <si>
    <t>Összege</t>
  </si>
  <si>
    <t xml:space="preserve"> </t>
  </si>
  <si>
    <t>17. melléklet az ....../2019. (.......) önkormányzati rendelethez</t>
  </si>
  <si>
    <t xml:space="preserve">Szűcsi Község Önkormányzata </t>
  </si>
  <si>
    <t>Magánszemélyek kommunális adó mentessége (70 év fölötti egyedül élők)</t>
  </si>
  <si>
    <t>18. melléklet az ....../2019. (.......) önkormányzati rendelethez</t>
  </si>
  <si>
    <t>2018. évi átlagos statisztikai létszámok alakulása</t>
  </si>
  <si>
    <t>fő</t>
  </si>
  <si>
    <t>Intémény</t>
  </si>
  <si>
    <t>Szűcsi Község Önkormányzat</t>
  </si>
  <si>
    <t>Szűcsi Óvoda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</si>
</sst>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</font>
    <font>
      <sz val="10"/>
      <name val="Arial"/>
    </font>
    <font>
      <b/>
      <sz val="10"/>
      <name val="Arial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2" fontId="11" fillId="0" borderId="0">
      <alignment vertical="center" wrapText="1"/>
    </xf>
    <xf numFmtId="164" fontId="11" fillId="0" borderId="0">
      <alignment vertical="center" wrapText="1"/>
    </xf>
  </cellStyleXfs>
  <cellXfs count="8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horizontal="right"/>
    </xf>
    <xf numFmtId="0" fontId="5" fillId="0" borderId="0" xfId="0" applyFont="1" applyFill="1" applyAlignment="1">
      <alignment horizontal="center" vertical="top" wrapText="1"/>
    </xf>
    <xf numFmtId="0" fontId="1" fillId="0" borderId="0" xfId="0" applyFont="1" applyFill="1"/>
    <xf numFmtId="0" fontId="1" fillId="0" borderId="0" xfId="0" applyFont="1" applyFill="1"/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/>
    <xf numFmtId="0" fontId="7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0" fontId="8" fillId="0" borderId="0" xfId="0" applyFont="1" applyFill="1" applyAlignment="1">
      <alignment horizontal="center" vertical="top" wrapText="1"/>
    </xf>
    <xf numFmtId="0" fontId="9" fillId="0" borderId="0" xfId="0" applyFont="1" applyFill="1"/>
    <xf numFmtId="0" fontId="9" fillId="0" borderId="0" xfId="0" applyFont="1" applyFill="1"/>
    <xf numFmtId="0" fontId="10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left" vertical="top" wrapText="1"/>
    </xf>
    <xf numFmtId="3" fontId="11" fillId="0" borderId="0" xfId="0" applyNumberFormat="1" applyFont="1" applyFill="1" applyAlignment="1">
      <alignment horizontal="right" vertical="top" wrapText="1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left" vertical="top" wrapText="1"/>
    </xf>
    <xf numFmtId="3" fontId="12" fillId="0" borderId="0" xfId="0" applyNumberFormat="1" applyFont="1" applyFill="1" applyAlignment="1">
      <alignment horizontal="right" vertical="top" wrapText="1"/>
    </xf>
    <xf numFmtId="0" fontId="1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3" fontId="11" fillId="0" borderId="1" xfId="0" applyNumberFormat="1" applyFont="1" applyFill="1" applyBorder="1" applyAlignment="1">
      <alignment horizontal="right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3" fontId="12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/>
    <xf numFmtId="0" fontId="6" fillId="0" borderId="1" xfId="0" applyFont="1" applyFill="1" applyBorder="1" applyAlignment="1">
      <alignment horizontal="left" vertical="top" wrapText="1"/>
    </xf>
    <xf numFmtId="3" fontId="7" fillId="0" borderId="1" xfId="0" applyNumberFormat="1" applyFont="1" applyFill="1" applyBorder="1"/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13" fillId="0" borderId="0" xfId="0" applyFont="1" applyFill="1"/>
    <xf numFmtId="0" fontId="6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horizontal="right"/>
    </xf>
    <xf numFmtId="0" fontId="5" fillId="0" borderId="0" xfId="0" applyFont="1" applyFill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right" vertical="top" wrapText="1"/>
    </xf>
    <xf numFmtId="2" fontId="14" fillId="0" borderId="0" xfId="1" applyFont="1" applyAlignment="1">
      <alignment horizontal="right" vertical="center"/>
    </xf>
    <xf numFmtId="2" fontId="11" fillId="0" borderId="0" xfId="1" applyFont="1" applyAlignment="1">
      <alignment horizontal="right" vertical="center"/>
    </xf>
    <xf numFmtId="0" fontId="14" fillId="0" borderId="0" xfId="0" applyFont="1"/>
    <xf numFmtId="2" fontId="11" fillId="0" borderId="0" xfId="1" applyFont="1" applyAlignment="1">
      <alignment horizontal="center" vertical="center"/>
    </xf>
    <xf numFmtId="1" fontId="11" fillId="0" borderId="0" xfId="1" applyNumberFormat="1" applyFont="1" applyAlignment="1">
      <alignment horizontal="center" vertical="center"/>
    </xf>
    <xf numFmtId="2" fontId="12" fillId="0" borderId="0" xfId="1" applyFont="1" applyAlignment="1">
      <alignment horizontal="center" vertical="center" wrapText="1"/>
    </xf>
    <xf numFmtId="164" fontId="12" fillId="0" borderId="0" xfId="2" applyFont="1" applyBorder="1" applyAlignment="1">
      <alignment horizontal="center"/>
    </xf>
    <xf numFmtId="1" fontId="12" fillId="0" borderId="0" xfId="2" applyNumberFormat="1" applyFont="1" applyBorder="1" applyAlignment="1">
      <alignment horizontal="center"/>
    </xf>
    <xf numFmtId="164" fontId="5" fillId="0" borderId="0" xfId="2" applyFont="1" applyBorder="1" applyAlignment="1">
      <alignment horizontal="center"/>
    </xf>
    <xf numFmtId="1" fontId="5" fillId="0" borderId="0" xfId="2" applyNumberFormat="1" applyFont="1" applyBorder="1" applyAlignment="1">
      <alignment horizontal="center"/>
    </xf>
    <xf numFmtId="164" fontId="12" fillId="0" borderId="2" xfId="2" applyFont="1" applyBorder="1" applyAlignment="1">
      <alignment horizontal="center" vertical="center" wrapText="1"/>
    </xf>
    <xf numFmtId="164" fontId="15" fillId="0" borderId="3" xfId="2" applyFont="1" applyBorder="1" applyAlignment="1">
      <alignment horizontal="center" vertical="center" wrapText="1"/>
    </xf>
    <xf numFmtId="1" fontId="12" fillId="0" borderId="4" xfId="2" applyNumberFormat="1" applyFont="1" applyBorder="1" applyAlignment="1">
      <alignment horizontal="center" vertical="center" wrapText="1"/>
    </xf>
    <xf numFmtId="164" fontId="11" fillId="0" borderId="5" xfId="2" applyFont="1" applyBorder="1">
      <alignment vertical="center" wrapText="1"/>
    </xf>
    <xf numFmtId="164" fontId="11" fillId="0" borderId="1" xfId="2" applyFont="1" applyBorder="1" applyAlignment="1">
      <alignment horizontal="center" vertical="center" wrapText="1"/>
    </xf>
    <xf numFmtId="3" fontId="11" fillId="0" borderId="6" xfId="2" applyNumberFormat="1" applyFont="1" applyBorder="1">
      <alignment vertical="center" wrapText="1"/>
    </xf>
    <xf numFmtId="164" fontId="12" fillId="0" borderId="7" xfId="2" applyFont="1" applyBorder="1">
      <alignment vertical="center" wrapText="1"/>
    </xf>
    <xf numFmtId="164" fontId="11" fillId="0" borderId="8" xfId="2" applyFont="1" applyBorder="1" applyAlignment="1">
      <alignment horizontal="center" vertical="center" wrapText="1"/>
    </xf>
    <xf numFmtId="3" fontId="12" fillId="0" borderId="9" xfId="2" applyNumberFormat="1" applyFont="1" applyBorder="1">
      <alignment vertical="center" wrapText="1"/>
    </xf>
    <xf numFmtId="1" fontId="14" fillId="0" borderId="0" xfId="0" applyNumberFormat="1" applyFont="1"/>
    <xf numFmtId="164" fontId="15" fillId="0" borderId="11" xfId="2" applyFont="1" applyBorder="1" applyAlignment="1">
      <alignment horizontal="center" vertical="center" wrapText="1"/>
    </xf>
    <xf numFmtId="164" fontId="11" fillId="0" borderId="10" xfId="2" applyFont="1" applyBorder="1" applyAlignment="1">
      <alignment horizontal="left" vertical="center" wrapText="1"/>
    </xf>
    <xf numFmtId="3" fontId="11" fillId="0" borderId="6" xfId="2" applyNumberFormat="1" applyFont="1" applyBorder="1" applyAlignment="1">
      <alignment horizontal="center" vertical="center" wrapText="1"/>
    </xf>
    <xf numFmtId="3" fontId="12" fillId="0" borderId="9" xfId="2" applyNumberFormat="1" applyFont="1" applyBorder="1" applyAlignment="1">
      <alignment horizontal="center" vertical="center" wrapText="1"/>
    </xf>
    <xf numFmtId="1" fontId="11" fillId="0" borderId="12" xfId="2" applyNumberFormat="1" applyFont="1" applyBorder="1" applyAlignment="1">
      <alignment horizontal="center" vertical="center" wrapText="1"/>
    </xf>
  </cellXfs>
  <cellStyles count="3">
    <cellStyle name="Normál" xfId="0" builtinId="0"/>
    <cellStyle name="Normál_-2009-8_2012-költs-rend-mellékletek" xfId="1" xr:uid="{DA5D2729-B3B2-48D9-AAE5-76FEE4F34CD0}"/>
    <cellStyle name="Normál_2014-költségvetés-mellékletei-eredeti" xfId="2" xr:uid="{A7D26A32-6F7E-42F5-89B7-57C75C58F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1F98-48D8-4208-8ED8-29443345BF80}">
  <dimension ref="A1:E30"/>
  <sheetViews>
    <sheetView workbookViewId="0">
      <selection activeCell="F1" sqref="F1"/>
    </sheetView>
  </sheetViews>
  <sheetFormatPr defaultRowHeight="15" x14ac:dyDescent="0.25"/>
  <cols>
    <col min="1" max="1" width="8.140625" customWidth="1"/>
    <col min="2" max="2" width="41" customWidth="1"/>
    <col min="3" max="3" width="22.5703125" customWidth="1"/>
    <col min="4" max="4" width="15.28515625" bestFit="1" customWidth="1"/>
    <col min="5" max="5" width="22.5703125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1" spans="1:5" x14ac:dyDescent="0.25">
      <c r="E1" s="10" t="s">
        <v>191</v>
      </c>
    </row>
    <row r="3" spans="1:5" s="25" customFormat="1" ht="21" x14ac:dyDescent="0.35">
      <c r="A3" s="23" t="s">
        <v>53</v>
      </c>
      <c r="B3" s="24"/>
      <c r="C3" s="24"/>
      <c r="D3" s="24"/>
      <c r="E3" s="24"/>
    </row>
    <row r="4" spans="1:5" s="1" customFormat="1" x14ac:dyDescent="0.25">
      <c r="A4" s="2"/>
    </row>
    <row r="5" spans="1:5" s="1" customFormat="1" ht="34.5" customHeight="1" x14ac:dyDescent="0.25">
      <c r="A5" s="3"/>
      <c r="B5" s="3" t="s">
        <v>1</v>
      </c>
      <c r="C5" s="3" t="s">
        <v>2</v>
      </c>
      <c r="D5" s="3" t="s">
        <v>3</v>
      </c>
      <c r="E5" s="3" t="s">
        <v>4</v>
      </c>
    </row>
    <row r="6" spans="1:5" s="1" customForma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</row>
    <row r="7" spans="1:5" x14ac:dyDescent="0.25">
      <c r="A7" s="4" t="s">
        <v>5</v>
      </c>
      <c r="B7" s="5" t="s">
        <v>6</v>
      </c>
      <c r="C7" s="6">
        <v>1812511</v>
      </c>
      <c r="D7" s="6">
        <v>0</v>
      </c>
      <c r="E7" s="6">
        <v>1812511</v>
      </c>
    </row>
    <row r="8" spans="1:5" x14ac:dyDescent="0.25">
      <c r="A8" s="4" t="s">
        <v>7</v>
      </c>
      <c r="B8" s="5" t="s">
        <v>8</v>
      </c>
      <c r="C8" s="6">
        <v>909040755</v>
      </c>
      <c r="D8" s="6">
        <v>0</v>
      </c>
      <c r="E8" s="6">
        <v>909040755</v>
      </c>
    </row>
    <row r="9" spans="1:5" ht="25.5" x14ac:dyDescent="0.25">
      <c r="A9" s="4" t="s">
        <v>9</v>
      </c>
      <c r="B9" s="5" t="s">
        <v>10</v>
      </c>
      <c r="C9" s="6">
        <v>100000</v>
      </c>
      <c r="D9" s="6">
        <v>0</v>
      </c>
      <c r="E9" s="6">
        <v>100000</v>
      </c>
    </row>
    <row r="10" spans="1:5" ht="38.25" x14ac:dyDescent="0.25">
      <c r="A10" s="7" t="s">
        <v>11</v>
      </c>
      <c r="B10" s="8" t="s">
        <v>12</v>
      </c>
      <c r="C10" s="9">
        <v>910953266</v>
      </c>
      <c r="D10" s="9">
        <v>0</v>
      </c>
      <c r="E10" s="9">
        <v>910953266</v>
      </c>
    </row>
    <row r="11" spans="1:5" x14ac:dyDescent="0.25">
      <c r="A11" s="4" t="s">
        <v>13</v>
      </c>
      <c r="B11" s="5" t="s">
        <v>14</v>
      </c>
      <c r="C11" s="6">
        <v>941837</v>
      </c>
      <c r="D11" s="6">
        <v>0</v>
      </c>
      <c r="E11" s="6">
        <v>941837</v>
      </c>
    </row>
    <row r="12" spans="1:5" ht="25.5" x14ac:dyDescent="0.25">
      <c r="A12" s="7" t="s">
        <v>15</v>
      </c>
      <c r="B12" s="8" t="s">
        <v>16</v>
      </c>
      <c r="C12" s="9">
        <v>941837</v>
      </c>
      <c r="D12" s="9">
        <v>0</v>
      </c>
      <c r="E12" s="9">
        <v>941837</v>
      </c>
    </row>
    <row r="13" spans="1:5" ht="25.5" x14ac:dyDescent="0.25">
      <c r="A13" s="4" t="s">
        <v>17</v>
      </c>
      <c r="B13" s="5" t="s">
        <v>18</v>
      </c>
      <c r="C13" s="6">
        <v>660410</v>
      </c>
      <c r="D13" s="6">
        <v>0</v>
      </c>
      <c r="E13" s="6">
        <v>660410</v>
      </c>
    </row>
    <row r="14" spans="1:5" ht="25.5" x14ac:dyDescent="0.25">
      <c r="A14" s="4" t="s">
        <v>19</v>
      </c>
      <c r="B14" s="5" t="s">
        <v>20</v>
      </c>
      <c r="C14" s="6">
        <v>233687932</v>
      </c>
      <c r="D14" s="6">
        <v>0</v>
      </c>
      <c r="E14" s="6">
        <v>233687932</v>
      </c>
    </row>
    <row r="15" spans="1:5" x14ac:dyDescent="0.25">
      <c r="A15" s="7" t="s">
        <v>21</v>
      </c>
      <c r="B15" s="8" t="s">
        <v>22</v>
      </c>
      <c r="C15" s="9">
        <v>234348342</v>
      </c>
      <c r="D15" s="9">
        <v>0</v>
      </c>
      <c r="E15" s="9">
        <v>234348342</v>
      </c>
    </row>
    <row r="16" spans="1:5" ht="25.5" x14ac:dyDescent="0.25">
      <c r="A16" s="4" t="s">
        <v>23</v>
      </c>
      <c r="B16" s="5" t="s">
        <v>24</v>
      </c>
      <c r="C16" s="6">
        <v>6598934</v>
      </c>
      <c r="D16" s="6">
        <v>0</v>
      </c>
      <c r="E16" s="6">
        <v>6598934</v>
      </c>
    </row>
    <row r="17" spans="1:5" ht="25.5" x14ac:dyDescent="0.25">
      <c r="A17" s="4" t="s">
        <v>25</v>
      </c>
      <c r="B17" s="5" t="s">
        <v>26</v>
      </c>
      <c r="C17" s="6">
        <v>8990561</v>
      </c>
      <c r="D17" s="6">
        <v>0</v>
      </c>
      <c r="E17" s="6">
        <v>8990561</v>
      </c>
    </row>
    <row r="18" spans="1:5" ht="25.5" x14ac:dyDescent="0.25">
      <c r="A18" s="4" t="s">
        <v>27</v>
      </c>
      <c r="B18" s="5" t="s">
        <v>28</v>
      </c>
      <c r="C18" s="6">
        <v>4002964</v>
      </c>
      <c r="D18" s="6">
        <v>0</v>
      </c>
      <c r="E18" s="6">
        <v>4002964</v>
      </c>
    </row>
    <row r="19" spans="1:5" x14ac:dyDescent="0.25">
      <c r="A19" s="7" t="s">
        <v>29</v>
      </c>
      <c r="B19" s="8" t="s">
        <v>30</v>
      </c>
      <c r="C19" s="9">
        <v>19592459</v>
      </c>
      <c r="D19" s="9">
        <v>0</v>
      </c>
      <c r="E19" s="9">
        <v>19592459</v>
      </c>
    </row>
    <row r="20" spans="1:5" ht="25.5" x14ac:dyDescent="0.25">
      <c r="A20" s="7" t="s">
        <v>31</v>
      </c>
      <c r="B20" s="8" t="s">
        <v>32</v>
      </c>
      <c r="C20" s="9">
        <v>-2076288</v>
      </c>
      <c r="D20" s="9">
        <v>0</v>
      </c>
      <c r="E20" s="9">
        <v>-2076288</v>
      </c>
    </row>
    <row r="21" spans="1:5" x14ac:dyDescent="0.25">
      <c r="A21" s="7" t="s">
        <v>33</v>
      </c>
      <c r="B21" s="8" t="s">
        <v>34</v>
      </c>
      <c r="C21" s="9">
        <v>1163759616</v>
      </c>
      <c r="D21" s="9">
        <v>0</v>
      </c>
      <c r="E21" s="9">
        <v>1163759616</v>
      </c>
    </row>
    <row r="22" spans="1:5" ht="25.5" x14ac:dyDescent="0.25">
      <c r="A22" s="4" t="s">
        <v>35</v>
      </c>
      <c r="B22" s="5" t="s">
        <v>36</v>
      </c>
      <c r="C22" s="6">
        <v>754485523</v>
      </c>
      <c r="D22" s="6">
        <v>0</v>
      </c>
      <c r="E22" s="6">
        <v>754485523</v>
      </c>
    </row>
    <row r="23" spans="1:5" x14ac:dyDescent="0.25">
      <c r="A23" s="4" t="s">
        <v>37</v>
      </c>
      <c r="B23" s="5" t="s">
        <v>38</v>
      </c>
      <c r="C23" s="6">
        <v>-24757325</v>
      </c>
      <c r="D23" s="6">
        <v>0</v>
      </c>
      <c r="E23" s="6">
        <v>-24757325</v>
      </c>
    </row>
    <row r="24" spans="1:5" x14ac:dyDescent="0.25">
      <c r="A24" s="4" t="s">
        <v>39</v>
      </c>
      <c r="B24" s="5" t="s">
        <v>40</v>
      </c>
      <c r="C24" s="6">
        <v>-18745741</v>
      </c>
      <c r="D24" s="6">
        <v>0</v>
      </c>
      <c r="E24" s="6">
        <v>-18745741</v>
      </c>
    </row>
    <row r="25" spans="1:5" x14ac:dyDescent="0.25">
      <c r="A25" s="7" t="s">
        <v>41</v>
      </c>
      <c r="B25" s="8" t="s">
        <v>42</v>
      </c>
      <c r="C25" s="9">
        <v>710982457</v>
      </c>
      <c r="D25" s="9">
        <v>0</v>
      </c>
      <c r="E25" s="9">
        <v>710982457</v>
      </c>
    </row>
    <row r="26" spans="1:5" ht="25.5" x14ac:dyDescent="0.25">
      <c r="A26" s="4" t="s">
        <v>43</v>
      </c>
      <c r="B26" s="5" t="s">
        <v>44</v>
      </c>
      <c r="C26" s="6">
        <v>6257439</v>
      </c>
      <c r="D26" s="6">
        <v>0</v>
      </c>
      <c r="E26" s="6">
        <v>6257439</v>
      </c>
    </row>
    <row r="27" spans="1:5" ht="25.5" x14ac:dyDescent="0.25">
      <c r="A27" s="4" t="s">
        <v>45</v>
      </c>
      <c r="B27" s="5" t="s">
        <v>46</v>
      </c>
      <c r="C27" s="6">
        <v>2071877</v>
      </c>
      <c r="D27" s="6">
        <v>0</v>
      </c>
      <c r="E27" s="6">
        <v>2071877</v>
      </c>
    </row>
    <row r="28" spans="1:5" x14ac:dyDescent="0.25">
      <c r="A28" s="7" t="s">
        <v>47</v>
      </c>
      <c r="B28" s="8" t="s">
        <v>48</v>
      </c>
      <c r="C28" s="9">
        <v>8329316</v>
      </c>
      <c r="D28" s="9">
        <v>0</v>
      </c>
      <c r="E28" s="9">
        <v>8329316</v>
      </c>
    </row>
    <row r="29" spans="1:5" ht="25.5" x14ac:dyDescent="0.25">
      <c r="A29" s="7" t="s">
        <v>49</v>
      </c>
      <c r="B29" s="8" t="s">
        <v>50</v>
      </c>
      <c r="C29" s="9">
        <v>444447843</v>
      </c>
      <c r="D29" s="9">
        <v>0</v>
      </c>
      <c r="E29" s="9">
        <v>444447843</v>
      </c>
    </row>
    <row r="30" spans="1:5" x14ac:dyDescent="0.25">
      <c r="A30" s="7" t="s">
        <v>51</v>
      </c>
      <c r="B30" s="8" t="s">
        <v>52</v>
      </c>
      <c r="C30" s="9">
        <v>1163759616</v>
      </c>
      <c r="D30" s="9">
        <v>0</v>
      </c>
      <c r="E30" s="9">
        <v>1163759616</v>
      </c>
    </row>
  </sheetData>
  <mergeCells count="1">
    <mergeCell ref="A3:E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EF079-2830-40D5-AE4D-1AD96807F160}">
  <dimension ref="A1:J18"/>
  <sheetViews>
    <sheetView workbookViewId="0">
      <selection activeCell="E12" sqref="E12"/>
    </sheetView>
  </sheetViews>
  <sheetFormatPr defaultRowHeight="15" x14ac:dyDescent="0.25"/>
  <cols>
    <col min="1" max="1" width="8.140625" style="1" customWidth="1"/>
    <col min="2" max="2" width="41" style="1" customWidth="1"/>
    <col min="3" max="10" width="18.140625" style="1" customWidth="1"/>
    <col min="11" max="256" width="9.140625" style="1"/>
    <col min="257" max="257" width="8.140625" style="1" customWidth="1"/>
    <col min="258" max="258" width="41" style="1" customWidth="1"/>
    <col min="259" max="266" width="32.85546875" style="1" customWidth="1"/>
    <col min="267" max="512" width="9.140625" style="1"/>
    <col min="513" max="513" width="8.140625" style="1" customWidth="1"/>
    <col min="514" max="514" width="41" style="1" customWidth="1"/>
    <col min="515" max="522" width="32.85546875" style="1" customWidth="1"/>
    <col min="523" max="768" width="9.140625" style="1"/>
    <col min="769" max="769" width="8.140625" style="1" customWidth="1"/>
    <col min="770" max="770" width="41" style="1" customWidth="1"/>
    <col min="771" max="778" width="32.85546875" style="1" customWidth="1"/>
    <col min="779" max="1024" width="9.140625" style="1"/>
    <col min="1025" max="1025" width="8.140625" style="1" customWidth="1"/>
    <col min="1026" max="1026" width="41" style="1" customWidth="1"/>
    <col min="1027" max="1034" width="32.85546875" style="1" customWidth="1"/>
    <col min="1035" max="1280" width="9.140625" style="1"/>
    <col min="1281" max="1281" width="8.140625" style="1" customWidth="1"/>
    <col min="1282" max="1282" width="41" style="1" customWidth="1"/>
    <col min="1283" max="1290" width="32.85546875" style="1" customWidth="1"/>
    <col min="1291" max="1536" width="9.140625" style="1"/>
    <col min="1537" max="1537" width="8.140625" style="1" customWidth="1"/>
    <col min="1538" max="1538" width="41" style="1" customWidth="1"/>
    <col min="1539" max="1546" width="32.85546875" style="1" customWidth="1"/>
    <col min="1547" max="1792" width="9.140625" style="1"/>
    <col min="1793" max="1793" width="8.140625" style="1" customWidth="1"/>
    <col min="1794" max="1794" width="41" style="1" customWidth="1"/>
    <col min="1795" max="1802" width="32.85546875" style="1" customWidth="1"/>
    <col min="1803" max="2048" width="9.140625" style="1"/>
    <col min="2049" max="2049" width="8.140625" style="1" customWidth="1"/>
    <col min="2050" max="2050" width="41" style="1" customWidth="1"/>
    <col min="2051" max="2058" width="32.85546875" style="1" customWidth="1"/>
    <col min="2059" max="2304" width="9.140625" style="1"/>
    <col min="2305" max="2305" width="8.140625" style="1" customWidth="1"/>
    <col min="2306" max="2306" width="41" style="1" customWidth="1"/>
    <col min="2307" max="2314" width="32.85546875" style="1" customWidth="1"/>
    <col min="2315" max="2560" width="9.140625" style="1"/>
    <col min="2561" max="2561" width="8.140625" style="1" customWidth="1"/>
    <col min="2562" max="2562" width="41" style="1" customWidth="1"/>
    <col min="2563" max="2570" width="32.85546875" style="1" customWidth="1"/>
    <col min="2571" max="2816" width="9.140625" style="1"/>
    <col min="2817" max="2817" width="8.140625" style="1" customWidth="1"/>
    <col min="2818" max="2818" width="41" style="1" customWidth="1"/>
    <col min="2819" max="2826" width="32.85546875" style="1" customWidth="1"/>
    <col min="2827" max="3072" width="9.140625" style="1"/>
    <col min="3073" max="3073" width="8.140625" style="1" customWidth="1"/>
    <col min="3074" max="3074" width="41" style="1" customWidth="1"/>
    <col min="3075" max="3082" width="32.85546875" style="1" customWidth="1"/>
    <col min="3083" max="3328" width="9.140625" style="1"/>
    <col min="3329" max="3329" width="8.140625" style="1" customWidth="1"/>
    <col min="3330" max="3330" width="41" style="1" customWidth="1"/>
    <col min="3331" max="3338" width="32.85546875" style="1" customWidth="1"/>
    <col min="3339" max="3584" width="9.140625" style="1"/>
    <col min="3585" max="3585" width="8.140625" style="1" customWidth="1"/>
    <col min="3586" max="3586" width="41" style="1" customWidth="1"/>
    <col min="3587" max="3594" width="32.85546875" style="1" customWidth="1"/>
    <col min="3595" max="3840" width="9.140625" style="1"/>
    <col min="3841" max="3841" width="8.140625" style="1" customWidth="1"/>
    <col min="3842" max="3842" width="41" style="1" customWidth="1"/>
    <col min="3843" max="3850" width="32.85546875" style="1" customWidth="1"/>
    <col min="3851" max="4096" width="9.140625" style="1"/>
    <col min="4097" max="4097" width="8.140625" style="1" customWidth="1"/>
    <col min="4098" max="4098" width="41" style="1" customWidth="1"/>
    <col min="4099" max="4106" width="32.85546875" style="1" customWidth="1"/>
    <col min="4107" max="4352" width="9.140625" style="1"/>
    <col min="4353" max="4353" width="8.140625" style="1" customWidth="1"/>
    <col min="4354" max="4354" width="41" style="1" customWidth="1"/>
    <col min="4355" max="4362" width="32.85546875" style="1" customWidth="1"/>
    <col min="4363" max="4608" width="9.140625" style="1"/>
    <col min="4609" max="4609" width="8.140625" style="1" customWidth="1"/>
    <col min="4610" max="4610" width="41" style="1" customWidth="1"/>
    <col min="4611" max="4618" width="32.85546875" style="1" customWidth="1"/>
    <col min="4619" max="4864" width="9.140625" style="1"/>
    <col min="4865" max="4865" width="8.140625" style="1" customWidth="1"/>
    <col min="4866" max="4866" width="41" style="1" customWidth="1"/>
    <col min="4867" max="4874" width="32.85546875" style="1" customWidth="1"/>
    <col min="4875" max="5120" width="9.140625" style="1"/>
    <col min="5121" max="5121" width="8.140625" style="1" customWidth="1"/>
    <col min="5122" max="5122" width="41" style="1" customWidth="1"/>
    <col min="5123" max="5130" width="32.85546875" style="1" customWidth="1"/>
    <col min="5131" max="5376" width="9.140625" style="1"/>
    <col min="5377" max="5377" width="8.140625" style="1" customWidth="1"/>
    <col min="5378" max="5378" width="41" style="1" customWidth="1"/>
    <col min="5379" max="5386" width="32.85546875" style="1" customWidth="1"/>
    <col min="5387" max="5632" width="9.140625" style="1"/>
    <col min="5633" max="5633" width="8.140625" style="1" customWidth="1"/>
    <col min="5634" max="5634" width="41" style="1" customWidth="1"/>
    <col min="5635" max="5642" width="32.85546875" style="1" customWidth="1"/>
    <col min="5643" max="5888" width="9.140625" style="1"/>
    <col min="5889" max="5889" width="8.140625" style="1" customWidth="1"/>
    <col min="5890" max="5890" width="41" style="1" customWidth="1"/>
    <col min="5891" max="5898" width="32.85546875" style="1" customWidth="1"/>
    <col min="5899" max="6144" width="9.140625" style="1"/>
    <col min="6145" max="6145" width="8.140625" style="1" customWidth="1"/>
    <col min="6146" max="6146" width="41" style="1" customWidth="1"/>
    <col min="6147" max="6154" width="32.85546875" style="1" customWidth="1"/>
    <col min="6155" max="6400" width="9.140625" style="1"/>
    <col min="6401" max="6401" width="8.140625" style="1" customWidth="1"/>
    <col min="6402" max="6402" width="41" style="1" customWidth="1"/>
    <col min="6403" max="6410" width="32.85546875" style="1" customWidth="1"/>
    <col min="6411" max="6656" width="9.140625" style="1"/>
    <col min="6657" max="6657" width="8.140625" style="1" customWidth="1"/>
    <col min="6658" max="6658" width="41" style="1" customWidth="1"/>
    <col min="6659" max="6666" width="32.85546875" style="1" customWidth="1"/>
    <col min="6667" max="6912" width="9.140625" style="1"/>
    <col min="6913" max="6913" width="8.140625" style="1" customWidth="1"/>
    <col min="6914" max="6914" width="41" style="1" customWidth="1"/>
    <col min="6915" max="6922" width="32.85546875" style="1" customWidth="1"/>
    <col min="6923" max="7168" width="9.140625" style="1"/>
    <col min="7169" max="7169" width="8.140625" style="1" customWidth="1"/>
    <col min="7170" max="7170" width="41" style="1" customWidth="1"/>
    <col min="7171" max="7178" width="32.85546875" style="1" customWidth="1"/>
    <col min="7179" max="7424" width="9.140625" style="1"/>
    <col min="7425" max="7425" width="8.140625" style="1" customWidth="1"/>
    <col min="7426" max="7426" width="41" style="1" customWidth="1"/>
    <col min="7427" max="7434" width="32.85546875" style="1" customWidth="1"/>
    <col min="7435" max="7680" width="9.140625" style="1"/>
    <col min="7681" max="7681" width="8.140625" style="1" customWidth="1"/>
    <col min="7682" max="7682" width="41" style="1" customWidth="1"/>
    <col min="7683" max="7690" width="32.85546875" style="1" customWidth="1"/>
    <col min="7691" max="7936" width="9.140625" style="1"/>
    <col min="7937" max="7937" width="8.140625" style="1" customWidth="1"/>
    <col min="7938" max="7938" width="41" style="1" customWidth="1"/>
    <col min="7939" max="7946" width="32.85546875" style="1" customWidth="1"/>
    <col min="7947" max="8192" width="9.140625" style="1"/>
    <col min="8193" max="8193" width="8.140625" style="1" customWidth="1"/>
    <col min="8194" max="8194" width="41" style="1" customWidth="1"/>
    <col min="8195" max="8202" width="32.85546875" style="1" customWidth="1"/>
    <col min="8203" max="8448" width="9.140625" style="1"/>
    <col min="8449" max="8449" width="8.140625" style="1" customWidth="1"/>
    <col min="8450" max="8450" width="41" style="1" customWidth="1"/>
    <col min="8451" max="8458" width="32.85546875" style="1" customWidth="1"/>
    <col min="8459" max="8704" width="9.140625" style="1"/>
    <col min="8705" max="8705" width="8.140625" style="1" customWidth="1"/>
    <col min="8706" max="8706" width="41" style="1" customWidth="1"/>
    <col min="8707" max="8714" width="32.85546875" style="1" customWidth="1"/>
    <col min="8715" max="8960" width="9.140625" style="1"/>
    <col min="8961" max="8961" width="8.140625" style="1" customWidth="1"/>
    <col min="8962" max="8962" width="41" style="1" customWidth="1"/>
    <col min="8963" max="8970" width="32.85546875" style="1" customWidth="1"/>
    <col min="8971" max="9216" width="9.140625" style="1"/>
    <col min="9217" max="9217" width="8.140625" style="1" customWidth="1"/>
    <col min="9218" max="9218" width="41" style="1" customWidth="1"/>
    <col min="9219" max="9226" width="32.85546875" style="1" customWidth="1"/>
    <col min="9227" max="9472" width="9.140625" style="1"/>
    <col min="9473" max="9473" width="8.140625" style="1" customWidth="1"/>
    <col min="9474" max="9474" width="41" style="1" customWidth="1"/>
    <col min="9475" max="9482" width="32.85546875" style="1" customWidth="1"/>
    <col min="9483" max="9728" width="9.140625" style="1"/>
    <col min="9729" max="9729" width="8.140625" style="1" customWidth="1"/>
    <col min="9730" max="9730" width="41" style="1" customWidth="1"/>
    <col min="9731" max="9738" width="32.85546875" style="1" customWidth="1"/>
    <col min="9739" max="9984" width="9.140625" style="1"/>
    <col min="9985" max="9985" width="8.140625" style="1" customWidth="1"/>
    <col min="9986" max="9986" width="41" style="1" customWidth="1"/>
    <col min="9987" max="9994" width="32.85546875" style="1" customWidth="1"/>
    <col min="9995" max="10240" width="9.140625" style="1"/>
    <col min="10241" max="10241" width="8.140625" style="1" customWidth="1"/>
    <col min="10242" max="10242" width="41" style="1" customWidth="1"/>
    <col min="10243" max="10250" width="32.85546875" style="1" customWidth="1"/>
    <col min="10251" max="10496" width="9.140625" style="1"/>
    <col min="10497" max="10497" width="8.140625" style="1" customWidth="1"/>
    <col min="10498" max="10498" width="41" style="1" customWidth="1"/>
    <col min="10499" max="10506" width="32.85546875" style="1" customWidth="1"/>
    <col min="10507" max="10752" width="9.140625" style="1"/>
    <col min="10753" max="10753" width="8.140625" style="1" customWidth="1"/>
    <col min="10754" max="10754" width="41" style="1" customWidth="1"/>
    <col min="10755" max="10762" width="32.85546875" style="1" customWidth="1"/>
    <col min="10763" max="11008" width="9.140625" style="1"/>
    <col min="11009" max="11009" width="8.140625" style="1" customWidth="1"/>
    <col min="11010" max="11010" width="41" style="1" customWidth="1"/>
    <col min="11011" max="11018" width="32.85546875" style="1" customWidth="1"/>
    <col min="11019" max="11264" width="9.140625" style="1"/>
    <col min="11265" max="11265" width="8.140625" style="1" customWidth="1"/>
    <col min="11266" max="11266" width="41" style="1" customWidth="1"/>
    <col min="11267" max="11274" width="32.85546875" style="1" customWidth="1"/>
    <col min="11275" max="11520" width="9.140625" style="1"/>
    <col min="11521" max="11521" width="8.140625" style="1" customWidth="1"/>
    <col min="11522" max="11522" width="41" style="1" customWidth="1"/>
    <col min="11523" max="11530" width="32.85546875" style="1" customWidth="1"/>
    <col min="11531" max="11776" width="9.140625" style="1"/>
    <col min="11777" max="11777" width="8.140625" style="1" customWidth="1"/>
    <col min="11778" max="11778" width="41" style="1" customWidth="1"/>
    <col min="11779" max="11786" width="32.85546875" style="1" customWidth="1"/>
    <col min="11787" max="12032" width="9.140625" style="1"/>
    <col min="12033" max="12033" width="8.140625" style="1" customWidth="1"/>
    <col min="12034" max="12034" width="41" style="1" customWidth="1"/>
    <col min="12035" max="12042" width="32.85546875" style="1" customWidth="1"/>
    <col min="12043" max="12288" width="9.140625" style="1"/>
    <col min="12289" max="12289" width="8.140625" style="1" customWidth="1"/>
    <col min="12290" max="12290" width="41" style="1" customWidth="1"/>
    <col min="12291" max="12298" width="32.85546875" style="1" customWidth="1"/>
    <col min="12299" max="12544" width="9.140625" style="1"/>
    <col min="12545" max="12545" width="8.140625" style="1" customWidth="1"/>
    <col min="12546" max="12546" width="41" style="1" customWidth="1"/>
    <col min="12547" max="12554" width="32.85546875" style="1" customWidth="1"/>
    <col min="12555" max="12800" width="9.140625" style="1"/>
    <col min="12801" max="12801" width="8.140625" style="1" customWidth="1"/>
    <col min="12802" max="12802" width="41" style="1" customWidth="1"/>
    <col min="12803" max="12810" width="32.85546875" style="1" customWidth="1"/>
    <col min="12811" max="13056" width="9.140625" style="1"/>
    <col min="13057" max="13057" width="8.140625" style="1" customWidth="1"/>
    <col min="13058" max="13058" width="41" style="1" customWidth="1"/>
    <col min="13059" max="13066" width="32.85546875" style="1" customWidth="1"/>
    <col min="13067" max="13312" width="9.140625" style="1"/>
    <col min="13313" max="13313" width="8.140625" style="1" customWidth="1"/>
    <col min="13314" max="13314" width="41" style="1" customWidth="1"/>
    <col min="13315" max="13322" width="32.85546875" style="1" customWidth="1"/>
    <col min="13323" max="13568" width="9.140625" style="1"/>
    <col min="13569" max="13569" width="8.140625" style="1" customWidth="1"/>
    <col min="13570" max="13570" width="41" style="1" customWidth="1"/>
    <col min="13571" max="13578" width="32.85546875" style="1" customWidth="1"/>
    <col min="13579" max="13824" width="9.140625" style="1"/>
    <col min="13825" max="13825" width="8.140625" style="1" customWidth="1"/>
    <col min="13826" max="13826" width="41" style="1" customWidth="1"/>
    <col min="13827" max="13834" width="32.85546875" style="1" customWidth="1"/>
    <col min="13835" max="14080" width="9.140625" style="1"/>
    <col min="14081" max="14081" width="8.140625" style="1" customWidth="1"/>
    <col min="14082" max="14082" width="41" style="1" customWidth="1"/>
    <col min="14083" max="14090" width="32.85546875" style="1" customWidth="1"/>
    <col min="14091" max="14336" width="9.140625" style="1"/>
    <col min="14337" max="14337" width="8.140625" style="1" customWidth="1"/>
    <col min="14338" max="14338" width="41" style="1" customWidth="1"/>
    <col min="14339" max="14346" width="32.85546875" style="1" customWidth="1"/>
    <col min="14347" max="14592" width="9.140625" style="1"/>
    <col min="14593" max="14593" width="8.140625" style="1" customWidth="1"/>
    <col min="14594" max="14594" width="41" style="1" customWidth="1"/>
    <col min="14595" max="14602" width="32.85546875" style="1" customWidth="1"/>
    <col min="14603" max="14848" width="9.140625" style="1"/>
    <col min="14849" max="14849" width="8.140625" style="1" customWidth="1"/>
    <col min="14850" max="14850" width="41" style="1" customWidth="1"/>
    <col min="14851" max="14858" width="32.85546875" style="1" customWidth="1"/>
    <col min="14859" max="15104" width="9.140625" style="1"/>
    <col min="15105" max="15105" width="8.140625" style="1" customWidth="1"/>
    <col min="15106" max="15106" width="41" style="1" customWidth="1"/>
    <col min="15107" max="15114" width="32.85546875" style="1" customWidth="1"/>
    <col min="15115" max="15360" width="9.140625" style="1"/>
    <col min="15361" max="15361" width="8.140625" style="1" customWidth="1"/>
    <col min="15362" max="15362" width="41" style="1" customWidth="1"/>
    <col min="15363" max="15370" width="32.85546875" style="1" customWidth="1"/>
    <col min="15371" max="15616" width="9.140625" style="1"/>
    <col min="15617" max="15617" width="8.140625" style="1" customWidth="1"/>
    <col min="15618" max="15618" width="41" style="1" customWidth="1"/>
    <col min="15619" max="15626" width="32.85546875" style="1" customWidth="1"/>
    <col min="15627" max="15872" width="9.140625" style="1"/>
    <col min="15873" max="15873" width="8.140625" style="1" customWidth="1"/>
    <col min="15874" max="15874" width="41" style="1" customWidth="1"/>
    <col min="15875" max="15882" width="32.85546875" style="1" customWidth="1"/>
    <col min="15883" max="16128" width="9.140625" style="1"/>
    <col min="16129" max="16129" width="8.140625" style="1" customWidth="1"/>
    <col min="16130" max="16130" width="41" style="1" customWidth="1"/>
    <col min="16131" max="16138" width="32.85546875" style="1" customWidth="1"/>
    <col min="16139" max="16384" width="9.140625" style="1"/>
  </cols>
  <sheetData>
    <row r="1" spans="1:10" x14ac:dyDescent="0.25">
      <c r="J1" s="10" t="s">
        <v>434</v>
      </c>
    </row>
    <row r="3" spans="1:10" s="16" customFormat="1" ht="18.75" x14ac:dyDescent="0.3">
      <c r="A3" s="14" t="s">
        <v>433</v>
      </c>
      <c r="B3" s="15"/>
      <c r="C3" s="15"/>
      <c r="D3" s="15"/>
      <c r="E3" s="15"/>
      <c r="F3" s="15"/>
      <c r="G3" s="15"/>
      <c r="H3" s="15"/>
      <c r="I3" s="15"/>
    </row>
    <row r="4" spans="1:10" x14ac:dyDescent="0.25">
      <c r="A4" s="26"/>
    </row>
    <row r="5" spans="1:10" s="47" customFormat="1" ht="76.5" x14ac:dyDescent="0.2">
      <c r="A5" s="36" t="s">
        <v>0</v>
      </c>
      <c r="B5" s="36" t="s">
        <v>1</v>
      </c>
      <c r="C5" s="36" t="s">
        <v>265</v>
      </c>
      <c r="D5" s="36" t="s">
        <v>270</v>
      </c>
      <c r="E5" s="36" t="s">
        <v>427</v>
      </c>
      <c r="F5" s="36" t="s">
        <v>284</v>
      </c>
      <c r="G5" s="36" t="s">
        <v>285</v>
      </c>
      <c r="H5" s="36" t="s">
        <v>428</v>
      </c>
      <c r="I5" s="36" t="s">
        <v>429</v>
      </c>
      <c r="J5" s="36" t="s">
        <v>306</v>
      </c>
    </row>
    <row r="6" spans="1:10" x14ac:dyDescent="0.25">
      <c r="A6" s="36" t="s">
        <v>163</v>
      </c>
      <c r="B6" s="37" t="s">
        <v>235</v>
      </c>
      <c r="C6" s="38">
        <v>3206265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3206265</v>
      </c>
    </row>
    <row r="7" spans="1:10" x14ac:dyDescent="0.25">
      <c r="A7" s="36" t="s">
        <v>240</v>
      </c>
      <c r="B7" s="37" t="s">
        <v>241</v>
      </c>
      <c r="C7" s="38">
        <v>3235482</v>
      </c>
      <c r="D7" s="38">
        <v>0</v>
      </c>
      <c r="E7" s="38">
        <v>0</v>
      </c>
      <c r="F7" s="38">
        <v>0</v>
      </c>
      <c r="G7" s="38">
        <v>1938817</v>
      </c>
      <c r="H7" s="38">
        <v>151430</v>
      </c>
      <c r="I7" s="38">
        <v>1145235</v>
      </c>
      <c r="J7" s="38">
        <v>0</v>
      </c>
    </row>
    <row r="8" spans="1:10" ht="25.5" x14ac:dyDescent="0.25">
      <c r="A8" s="36" t="s">
        <v>243</v>
      </c>
      <c r="B8" s="37" t="s">
        <v>244</v>
      </c>
      <c r="C8" s="38">
        <v>33</v>
      </c>
      <c r="D8" s="38">
        <v>0</v>
      </c>
      <c r="E8" s="38">
        <v>0</v>
      </c>
      <c r="F8" s="38">
        <v>33</v>
      </c>
      <c r="G8" s="38">
        <v>0</v>
      </c>
      <c r="H8" s="38">
        <v>0</v>
      </c>
      <c r="I8" s="38">
        <v>0</v>
      </c>
      <c r="J8" s="38">
        <v>0</v>
      </c>
    </row>
    <row r="9" spans="1:10" ht="25.5" x14ac:dyDescent="0.25">
      <c r="A9" s="36" t="s">
        <v>245</v>
      </c>
      <c r="B9" s="37" t="s">
        <v>246</v>
      </c>
      <c r="C9" s="38">
        <v>33</v>
      </c>
      <c r="D9" s="38">
        <v>0</v>
      </c>
      <c r="E9" s="38">
        <v>0</v>
      </c>
      <c r="F9" s="38">
        <v>33</v>
      </c>
      <c r="G9" s="38">
        <v>0</v>
      </c>
      <c r="H9" s="38">
        <v>0</v>
      </c>
      <c r="I9" s="38">
        <v>0</v>
      </c>
      <c r="J9" s="38">
        <v>0</v>
      </c>
    </row>
    <row r="10" spans="1:10" ht="25.5" x14ac:dyDescent="0.25">
      <c r="A10" s="36" t="s">
        <v>247</v>
      </c>
      <c r="B10" s="37" t="s">
        <v>248</v>
      </c>
      <c r="C10" s="38">
        <v>28909</v>
      </c>
      <c r="D10" s="38">
        <v>0</v>
      </c>
      <c r="E10" s="38">
        <v>2155</v>
      </c>
      <c r="F10" s="38">
        <v>26754</v>
      </c>
      <c r="G10" s="38">
        <v>0</v>
      </c>
      <c r="H10" s="38">
        <v>0</v>
      </c>
      <c r="I10" s="38">
        <v>0</v>
      </c>
      <c r="J10" s="38">
        <v>0</v>
      </c>
    </row>
    <row r="11" spans="1:10" ht="38.25" x14ac:dyDescent="0.25">
      <c r="A11" s="39" t="s">
        <v>251</v>
      </c>
      <c r="B11" s="40" t="s">
        <v>252</v>
      </c>
      <c r="C11" s="41">
        <v>6470689</v>
      </c>
      <c r="D11" s="41">
        <v>0</v>
      </c>
      <c r="E11" s="41">
        <v>2155</v>
      </c>
      <c r="F11" s="41">
        <v>26787</v>
      </c>
      <c r="G11" s="41">
        <v>1938817</v>
      </c>
      <c r="H11" s="41">
        <v>151430</v>
      </c>
      <c r="I11" s="41">
        <v>1145235</v>
      </c>
      <c r="J11" s="41">
        <v>3206265</v>
      </c>
    </row>
    <row r="12" spans="1:10" ht="25.5" x14ac:dyDescent="0.25">
      <c r="A12" s="39" t="s">
        <v>253</v>
      </c>
      <c r="B12" s="40" t="s">
        <v>254</v>
      </c>
      <c r="C12" s="41">
        <v>6470689</v>
      </c>
      <c r="D12" s="41">
        <v>0</v>
      </c>
      <c r="E12" s="41">
        <v>2155</v>
      </c>
      <c r="F12" s="41">
        <v>26787</v>
      </c>
      <c r="G12" s="41">
        <v>1938817</v>
      </c>
      <c r="H12" s="41">
        <v>151430</v>
      </c>
      <c r="I12" s="41">
        <v>1145235</v>
      </c>
      <c r="J12" s="41">
        <v>3206265</v>
      </c>
    </row>
    <row r="13" spans="1:10" ht="25.5" x14ac:dyDescent="0.25">
      <c r="A13" s="36" t="s">
        <v>307</v>
      </c>
      <c r="B13" s="37" t="s">
        <v>258</v>
      </c>
      <c r="C13" s="38">
        <v>258176</v>
      </c>
      <c r="D13" s="38">
        <v>258176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</row>
    <row r="14" spans="1:10" x14ac:dyDescent="0.25">
      <c r="A14" s="36" t="s">
        <v>308</v>
      </c>
      <c r="B14" s="37" t="s">
        <v>309</v>
      </c>
      <c r="C14" s="38">
        <v>258176</v>
      </c>
      <c r="D14" s="38">
        <v>258176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</row>
    <row r="15" spans="1:10" x14ac:dyDescent="0.25">
      <c r="A15" s="36" t="s">
        <v>432</v>
      </c>
      <c r="B15" s="37" t="s">
        <v>424</v>
      </c>
      <c r="C15" s="38">
        <v>26208509</v>
      </c>
      <c r="D15" s="38">
        <v>26208509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</row>
    <row r="16" spans="1:10" ht="25.5" x14ac:dyDescent="0.25">
      <c r="A16" s="36" t="s">
        <v>302</v>
      </c>
      <c r="B16" s="37" t="s">
        <v>311</v>
      </c>
      <c r="C16" s="38">
        <v>26466685</v>
      </c>
      <c r="D16" s="38">
        <v>26466685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</row>
    <row r="17" spans="1:10" ht="25.5" x14ac:dyDescent="0.25">
      <c r="A17" s="39" t="s">
        <v>312</v>
      </c>
      <c r="B17" s="40" t="s">
        <v>313</v>
      </c>
      <c r="C17" s="41">
        <v>26466685</v>
      </c>
      <c r="D17" s="41">
        <v>26466685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</row>
    <row r="18" spans="1:10" x14ac:dyDescent="0.25">
      <c r="A18" s="39" t="s">
        <v>314</v>
      </c>
      <c r="B18" s="40" t="s">
        <v>315</v>
      </c>
      <c r="C18" s="41">
        <v>32937374</v>
      </c>
      <c r="D18" s="41">
        <v>26466685</v>
      </c>
      <c r="E18" s="41">
        <v>2155</v>
      </c>
      <c r="F18" s="41">
        <v>26787</v>
      </c>
      <c r="G18" s="41">
        <v>1938817</v>
      </c>
      <c r="H18" s="41">
        <v>151430</v>
      </c>
      <c r="I18" s="41">
        <v>1145235</v>
      </c>
      <c r="J18" s="41">
        <v>3206265</v>
      </c>
    </row>
  </sheetData>
  <mergeCells count="1">
    <mergeCell ref="A3:I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8648C-B4D7-4F55-975C-2092BBE69316}">
  <dimension ref="A1:E75"/>
  <sheetViews>
    <sheetView workbookViewId="0">
      <selection sqref="A1:XFD3"/>
    </sheetView>
  </sheetViews>
  <sheetFormatPr defaultRowHeight="15" x14ac:dyDescent="0.25"/>
  <cols>
    <col min="1" max="1" width="8.140625" customWidth="1"/>
    <col min="2" max="2" width="41" customWidth="1"/>
    <col min="3" max="3" width="15.28515625" bestFit="1" customWidth="1"/>
    <col min="4" max="4" width="18.85546875" bestFit="1" customWidth="1"/>
    <col min="5" max="5" width="15.85546875" bestFit="1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1" spans="1:5" x14ac:dyDescent="0.25">
      <c r="E1" s="10" t="s">
        <v>413</v>
      </c>
    </row>
    <row r="3" spans="1:5" s="13" customFormat="1" x14ac:dyDescent="0.25">
      <c r="A3" s="11" t="s">
        <v>412</v>
      </c>
      <c r="B3" s="12"/>
      <c r="C3" s="12"/>
      <c r="D3" s="12"/>
      <c r="E3" s="12"/>
    </row>
    <row r="4" spans="1:5" s="13" customFormat="1" ht="15.75" x14ac:dyDescent="0.25">
      <c r="A4" s="52"/>
    </row>
    <row r="5" spans="1:5" s="1" customFormat="1" x14ac:dyDescent="0.25">
      <c r="A5" s="35" t="s">
        <v>0</v>
      </c>
      <c r="B5" s="35" t="s">
        <v>1</v>
      </c>
      <c r="C5" s="35" t="s">
        <v>317</v>
      </c>
      <c r="D5" s="35" t="s">
        <v>318</v>
      </c>
      <c r="E5" s="35" t="s">
        <v>319</v>
      </c>
    </row>
    <row r="6" spans="1:5" s="1" customFormat="1" x14ac:dyDescent="0.25">
      <c r="A6" s="35">
        <v>1</v>
      </c>
      <c r="B6" s="35">
        <v>2</v>
      </c>
      <c r="C6" s="35">
        <v>3</v>
      </c>
      <c r="D6" s="35">
        <v>4</v>
      </c>
      <c r="E6" s="35">
        <v>5</v>
      </c>
    </row>
    <row r="7" spans="1:5" x14ac:dyDescent="0.25">
      <c r="A7" s="53" t="s">
        <v>5</v>
      </c>
      <c r="B7" s="54" t="s">
        <v>320</v>
      </c>
      <c r="C7" s="55">
        <v>750000</v>
      </c>
      <c r="D7" s="55">
        <v>0</v>
      </c>
      <c r="E7" s="55">
        <v>1812511</v>
      </c>
    </row>
    <row r="8" spans="1:5" x14ac:dyDescent="0.25">
      <c r="A8" s="56" t="s">
        <v>57</v>
      </c>
      <c r="B8" s="57" t="s">
        <v>6</v>
      </c>
      <c r="C8" s="58">
        <v>750000</v>
      </c>
      <c r="D8" s="58">
        <v>0</v>
      </c>
      <c r="E8" s="58">
        <v>1812511</v>
      </c>
    </row>
    <row r="9" spans="1:5" ht="25.5" x14ac:dyDescent="0.25">
      <c r="A9" s="53" t="s">
        <v>11</v>
      </c>
      <c r="B9" s="54" t="s">
        <v>321</v>
      </c>
      <c r="C9" s="55">
        <v>717595936</v>
      </c>
      <c r="D9" s="55">
        <v>0</v>
      </c>
      <c r="E9" s="55">
        <v>822369241</v>
      </c>
    </row>
    <row r="10" spans="1:5" ht="25.5" x14ac:dyDescent="0.25">
      <c r="A10" s="53" t="s">
        <v>13</v>
      </c>
      <c r="B10" s="54" t="s">
        <v>322</v>
      </c>
      <c r="C10" s="55">
        <v>24036423</v>
      </c>
      <c r="D10" s="55">
        <v>0</v>
      </c>
      <c r="E10" s="55">
        <v>29546531</v>
      </c>
    </row>
    <row r="11" spans="1:5" x14ac:dyDescent="0.25">
      <c r="A11" s="53" t="s">
        <v>15</v>
      </c>
      <c r="B11" s="54" t="s">
        <v>323</v>
      </c>
      <c r="C11" s="55">
        <v>26726483</v>
      </c>
      <c r="D11" s="55">
        <v>0</v>
      </c>
      <c r="E11" s="55">
        <v>57124983</v>
      </c>
    </row>
    <row r="12" spans="1:5" x14ac:dyDescent="0.25">
      <c r="A12" s="56" t="s">
        <v>17</v>
      </c>
      <c r="B12" s="57" t="s">
        <v>8</v>
      </c>
      <c r="C12" s="58">
        <v>768358842</v>
      </c>
      <c r="D12" s="58">
        <v>0</v>
      </c>
      <c r="E12" s="58">
        <v>909040755</v>
      </c>
    </row>
    <row r="13" spans="1:5" ht="25.5" x14ac:dyDescent="0.25">
      <c r="A13" s="53" t="s">
        <v>19</v>
      </c>
      <c r="B13" s="54" t="s">
        <v>324</v>
      </c>
      <c r="C13" s="55">
        <v>100000</v>
      </c>
      <c r="D13" s="55">
        <v>0</v>
      </c>
      <c r="E13" s="55">
        <v>100000</v>
      </c>
    </row>
    <row r="14" spans="1:5" x14ac:dyDescent="0.25">
      <c r="A14" s="53" t="s">
        <v>29</v>
      </c>
      <c r="B14" s="54" t="s">
        <v>325</v>
      </c>
      <c r="C14" s="55">
        <v>100000</v>
      </c>
      <c r="D14" s="55">
        <v>0</v>
      </c>
      <c r="E14" s="55">
        <v>100000</v>
      </c>
    </row>
    <row r="15" spans="1:5" ht="25.5" x14ac:dyDescent="0.25">
      <c r="A15" s="56" t="s">
        <v>37</v>
      </c>
      <c r="B15" s="57" t="s">
        <v>10</v>
      </c>
      <c r="C15" s="58">
        <v>100000</v>
      </c>
      <c r="D15" s="58">
        <v>0</v>
      </c>
      <c r="E15" s="58">
        <v>100000</v>
      </c>
    </row>
    <row r="16" spans="1:5" ht="38.25" x14ac:dyDescent="0.25">
      <c r="A16" s="56" t="s">
        <v>47</v>
      </c>
      <c r="B16" s="57" t="s">
        <v>12</v>
      </c>
      <c r="C16" s="58">
        <v>769208842</v>
      </c>
      <c r="D16" s="58">
        <v>0</v>
      </c>
      <c r="E16" s="58">
        <v>910953266</v>
      </c>
    </row>
    <row r="17" spans="1:5" x14ac:dyDescent="0.25">
      <c r="A17" s="53" t="s">
        <v>108</v>
      </c>
      <c r="B17" s="54" t="s">
        <v>326</v>
      </c>
      <c r="C17" s="55">
        <v>0</v>
      </c>
      <c r="D17" s="55">
        <v>0</v>
      </c>
      <c r="E17" s="55">
        <v>328000</v>
      </c>
    </row>
    <row r="18" spans="1:5" x14ac:dyDescent="0.25">
      <c r="A18" s="56" t="s">
        <v>114</v>
      </c>
      <c r="B18" s="57" t="s">
        <v>14</v>
      </c>
      <c r="C18" s="58">
        <v>0</v>
      </c>
      <c r="D18" s="58">
        <v>0</v>
      </c>
      <c r="E18" s="58">
        <v>328000</v>
      </c>
    </row>
    <row r="19" spans="1:5" ht="25.5" x14ac:dyDescent="0.25">
      <c r="A19" s="56" t="s">
        <v>85</v>
      </c>
      <c r="B19" s="57" t="s">
        <v>16</v>
      </c>
      <c r="C19" s="58">
        <v>0</v>
      </c>
      <c r="D19" s="58">
        <v>0</v>
      </c>
      <c r="E19" s="58">
        <v>328000</v>
      </c>
    </row>
    <row r="20" spans="1:5" x14ac:dyDescent="0.25">
      <c r="A20" s="53" t="s">
        <v>327</v>
      </c>
      <c r="B20" s="54" t="s">
        <v>328</v>
      </c>
      <c r="C20" s="55">
        <v>96965</v>
      </c>
      <c r="D20" s="55">
        <v>0</v>
      </c>
      <c r="E20" s="55">
        <v>448180</v>
      </c>
    </row>
    <row r="21" spans="1:5" ht="25.5" x14ac:dyDescent="0.25">
      <c r="A21" s="56" t="s">
        <v>133</v>
      </c>
      <c r="B21" s="57" t="s">
        <v>18</v>
      </c>
      <c r="C21" s="58">
        <v>96965</v>
      </c>
      <c r="D21" s="58">
        <v>0</v>
      </c>
      <c r="E21" s="58">
        <v>448180</v>
      </c>
    </row>
    <row r="22" spans="1:5" x14ac:dyDescent="0.25">
      <c r="A22" s="53" t="s">
        <v>135</v>
      </c>
      <c r="B22" s="54" t="s">
        <v>329</v>
      </c>
      <c r="C22" s="55">
        <v>124743046</v>
      </c>
      <c r="D22" s="55">
        <v>0</v>
      </c>
      <c r="E22" s="55">
        <v>58920780</v>
      </c>
    </row>
    <row r="23" spans="1:5" x14ac:dyDescent="0.25">
      <c r="A23" s="53" t="s">
        <v>330</v>
      </c>
      <c r="B23" s="54" t="s">
        <v>331</v>
      </c>
      <c r="C23" s="55">
        <v>0</v>
      </c>
      <c r="D23" s="55">
        <v>0</v>
      </c>
      <c r="E23" s="55">
        <v>174623954</v>
      </c>
    </row>
    <row r="24" spans="1:5" x14ac:dyDescent="0.25">
      <c r="A24" s="56" t="s">
        <v>332</v>
      </c>
      <c r="B24" s="57" t="s">
        <v>333</v>
      </c>
      <c r="C24" s="58">
        <v>124743046</v>
      </c>
      <c r="D24" s="58">
        <v>0</v>
      </c>
      <c r="E24" s="58">
        <v>233544734</v>
      </c>
    </row>
    <row r="25" spans="1:5" x14ac:dyDescent="0.25">
      <c r="A25" s="56" t="s">
        <v>334</v>
      </c>
      <c r="B25" s="57" t="s">
        <v>22</v>
      </c>
      <c r="C25" s="58">
        <v>124840011</v>
      </c>
      <c r="D25" s="58">
        <v>0</v>
      </c>
      <c r="E25" s="58">
        <v>233992914</v>
      </c>
    </row>
    <row r="26" spans="1:5" ht="38.25" x14ac:dyDescent="0.25">
      <c r="A26" s="53" t="s">
        <v>335</v>
      </c>
      <c r="B26" s="54" t="s">
        <v>336</v>
      </c>
      <c r="C26" s="55">
        <v>7086371</v>
      </c>
      <c r="D26" s="55">
        <v>0</v>
      </c>
      <c r="E26" s="55">
        <v>2753872</v>
      </c>
    </row>
    <row r="27" spans="1:5" ht="25.5" x14ac:dyDescent="0.25">
      <c r="A27" s="53" t="s">
        <v>337</v>
      </c>
      <c r="B27" s="54" t="s">
        <v>338</v>
      </c>
      <c r="C27" s="55">
        <v>1899542</v>
      </c>
      <c r="D27" s="55">
        <v>0</v>
      </c>
      <c r="E27" s="55">
        <v>800036</v>
      </c>
    </row>
    <row r="28" spans="1:5" ht="25.5" x14ac:dyDescent="0.25">
      <c r="A28" s="53" t="s">
        <v>339</v>
      </c>
      <c r="B28" s="54" t="s">
        <v>340</v>
      </c>
      <c r="C28" s="55">
        <v>3589425</v>
      </c>
      <c r="D28" s="55">
        <v>0</v>
      </c>
      <c r="E28" s="55">
        <v>1607129</v>
      </c>
    </row>
    <row r="29" spans="1:5" ht="25.5" x14ac:dyDescent="0.25">
      <c r="A29" s="53" t="s">
        <v>208</v>
      </c>
      <c r="B29" s="54" t="s">
        <v>341</v>
      </c>
      <c r="C29" s="55">
        <v>1597404</v>
      </c>
      <c r="D29" s="55">
        <v>0</v>
      </c>
      <c r="E29" s="55">
        <v>346707</v>
      </c>
    </row>
    <row r="30" spans="1:5" ht="38.25" x14ac:dyDescent="0.25">
      <c r="A30" s="53" t="s">
        <v>342</v>
      </c>
      <c r="B30" s="54" t="s">
        <v>343</v>
      </c>
      <c r="C30" s="55">
        <v>3230587</v>
      </c>
      <c r="D30" s="55">
        <v>0</v>
      </c>
      <c r="E30" s="55">
        <v>3240587</v>
      </c>
    </row>
    <row r="31" spans="1:5" ht="51" x14ac:dyDescent="0.25">
      <c r="A31" s="53" t="s">
        <v>344</v>
      </c>
      <c r="B31" s="54" t="s">
        <v>345</v>
      </c>
      <c r="C31" s="55">
        <v>2829761</v>
      </c>
      <c r="D31" s="55">
        <v>0</v>
      </c>
      <c r="E31" s="55">
        <v>2839761</v>
      </c>
    </row>
    <row r="32" spans="1:5" ht="25.5" x14ac:dyDescent="0.25">
      <c r="A32" s="53" t="s">
        <v>346</v>
      </c>
      <c r="B32" s="54" t="s">
        <v>347</v>
      </c>
      <c r="C32" s="55">
        <v>32218</v>
      </c>
      <c r="D32" s="55">
        <v>0</v>
      </c>
      <c r="E32" s="55">
        <v>32218</v>
      </c>
    </row>
    <row r="33" spans="1:5" ht="38.25" x14ac:dyDescent="0.25">
      <c r="A33" s="53" t="s">
        <v>348</v>
      </c>
      <c r="B33" s="54" t="s">
        <v>349</v>
      </c>
      <c r="C33" s="55">
        <v>368608</v>
      </c>
      <c r="D33" s="55">
        <v>0</v>
      </c>
      <c r="E33" s="55">
        <v>368608</v>
      </c>
    </row>
    <row r="34" spans="1:5" ht="25.5" x14ac:dyDescent="0.25">
      <c r="A34" s="56" t="s">
        <v>350</v>
      </c>
      <c r="B34" s="57" t="s">
        <v>24</v>
      </c>
      <c r="C34" s="58">
        <v>10316958</v>
      </c>
      <c r="D34" s="58">
        <v>0</v>
      </c>
      <c r="E34" s="58">
        <v>5994459</v>
      </c>
    </row>
    <row r="35" spans="1:5" ht="38.25" x14ac:dyDescent="0.25">
      <c r="A35" s="53" t="s">
        <v>351</v>
      </c>
      <c r="B35" s="54" t="s">
        <v>352</v>
      </c>
      <c r="C35" s="55">
        <v>9751552</v>
      </c>
      <c r="D35" s="55">
        <v>0</v>
      </c>
      <c r="E35" s="55">
        <v>8990561</v>
      </c>
    </row>
    <row r="36" spans="1:5" ht="25.5" x14ac:dyDescent="0.25">
      <c r="A36" s="53" t="s">
        <v>353</v>
      </c>
      <c r="B36" s="54" t="s">
        <v>354</v>
      </c>
      <c r="C36" s="55">
        <v>0</v>
      </c>
      <c r="D36" s="55">
        <v>0</v>
      </c>
      <c r="E36" s="55">
        <v>150668</v>
      </c>
    </row>
    <row r="37" spans="1:5" ht="38.25" x14ac:dyDescent="0.25">
      <c r="A37" s="53" t="s">
        <v>218</v>
      </c>
      <c r="B37" s="54" t="s">
        <v>355</v>
      </c>
      <c r="C37" s="55">
        <v>9751552</v>
      </c>
      <c r="D37" s="55">
        <v>0</v>
      </c>
      <c r="E37" s="55">
        <v>8812579</v>
      </c>
    </row>
    <row r="38" spans="1:5" ht="38.25" x14ac:dyDescent="0.25">
      <c r="A38" s="53" t="s">
        <v>356</v>
      </c>
      <c r="B38" s="54" t="s">
        <v>357</v>
      </c>
      <c r="C38" s="55">
        <v>0</v>
      </c>
      <c r="D38" s="55">
        <v>0</v>
      </c>
      <c r="E38" s="55">
        <v>27314</v>
      </c>
    </row>
    <row r="39" spans="1:5" ht="25.5" x14ac:dyDescent="0.25">
      <c r="A39" s="56" t="s">
        <v>358</v>
      </c>
      <c r="B39" s="57" t="s">
        <v>26</v>
      </c>
      <c r="C39" s="58">
        <v>9751552</v>
      </c>
      <c r="D39" s="58">
        <v>0</v>
      </c>
      <c r="E39" s="58">
        <v>8990561</v>
      </c>
    </row>
    <row r="40" spans="1:5" x14ac:dyDescent="0.25">
      <c r="A40" s="53" t="s">
        <v>359</v>
      </c>
      <c r="B40" s="54" t="s">
        <v>360</v>
      </c>
      <c r="C40" s="55">
        <v>1503944</v>
      </c>
      <c r="D40" s="55">
        <v>0</v>
      </c>
      <c r="E40" s="55">
        <v>3769464</v>
      </c>
    </row>
    <row r="41" spans="1:5" ht="25.5" x14ac:dyDescent="0.25">
      <c r="A41" s="53" t="s">
        <v>361</v>
      </c>
      <c r="B41" s="54" t="s">
        <v>362</v>
      </c>
      <c r="C41" s="55">
        <v>1110000</v>
      </c>
      <c r="D41" s="55">
        <v>0</v>
      </c>
      <c r="E41" s="55">
        <v>1110000</v>
      </c>
    </row>
    <row r="42" spans="1:5" ht="25.5" x14ac:dyDescent="0.25">
      <c r="A42" s="53" t="s">
        <v>363</v>
      </c>
      <c r="B42" s="54" t="s">
        <v>364</v>
      </c>
      <c r="C42" s="55">
        <v>393944</v>
      </c>
      <c r="D42" s="55">
        <v>0</v>
      </c>
      <c r="E42" s="55">
        <v>2659464</v>
      </c>
    </row>
    <row r="43" spans="1:5" x14ac:dyDescent="0.25">
      <c r="A43" s="53" t="s">
        <v>365</v>
      </c>
      <c r="B43" s="54" t="s">
        <v>366</v>
      </c>
      <c r="C43" s="55">
        <v>60000</v>
      </c>
      <c r="D43" s="55">
        <v>0</v>
      </c>
      <c r="E43" s="55">
        <v>60000</v>
      </c>
    </row>
    <row r="44" spans="1:5" ht="38.25" x14ac:dyDescent="0.25">
      <c r="A44" s="53" t="s">
        <v>367</v>
      </c>
      <c r="B44" s="54" t="s">
        <v>368</v>
      </c>
      <c r="C44" s="55">
        <v>0</v>
      </c>
      <c r="D44" s="55">
        <v>0</v>
      </c>
      <c r="E44" s="55">
        <v>173500</v>
      </c>
    </row>
    <row r="45" spans="1:5" ht="25.5" x14ac:dyDescent="0.25">
      <c r="A45" s="56" t="s">
        <v>369</v>
      </c>
      <c r="B45" s="57" t="s">
        <v>28</v>
      </c>
      <c r="C45" s="58">
        <v>1563944</v>
      </c>
      <c r="D45" s="58">
        <v>0</v>
      </c>
      <c r="E45" s="58">
        <v>4002964</v>
      </c>
    </row>
    <row r="46" spans="1:5" x14ac:dyDescent="0.25">
      <c r="A46" s="56" t="s">
        <v>370</v>
      </c>
      <c r="B46" s="57" t="s">
        <v>30</v>
      </c>
      <c r="C46" s="58">
        <v>21632454</v>
      </c>
      <c r="D46" s="58">
        <v>0</v>
      </c>
      <c r="E46" s="58">
        <v>18987984</v>
      </c>
    </row>
    <row r="47" spans="1:5" ht="38.25" x14ac:dyDescent="0.25">
      <c r="A47" s="53" t="s">
        <v>371</v>
      </c>
      <c r="B47" s="54" t="s">
        <v>372</v>
      </c>
      <c r="C47" s="55">
        <v>299700</v>
      </c>
      <c r="D47" s="55">
        <v>0</v>
      </c>
      <c r="E47" s="55">
        <v>299700</v>
      </c>
    </row>
    <row r="48" spans="1:5" ht="25.5" x14ac:dyDescent="0.25">
      <c r="A48" s="56" t="s">
        <v>373</v>
      </c>
      <c r="B48" s="57" t="s">
        <v>374</v>
      </c>
      <c r="C48" s="58">
        <v>299700</v>
      </c>
      <c r="D48" s="58">
        <v>0</v>
      </c>
      <c r="E48" s="58">
        <v>299700</v>
      </c>
    </row>
    <row r="49" spans="1:5" x14ac:dyDescent="0.25">
      <c r="A49" s="53" t="s">
        <v>375</v>
      </c>
      <c r="B49" s="54" t="s">
        <v>376</v>
      </c>
      <c r="C49" s="55">
        <v>-2190147</v>
      </c>
      <c r="D49" s="55">
        <v>0</v>
      </c>
      <c r="E49" s="55">
        <v>-2375988</v>
      </c>
    </row>
    <row r="50" spans="1:5" ht="25.5" x14ac:dyDescent="0.25">
      <c r="A50" s="56" t="s">
        <v>228</v>
      </c>
      <c r="B50" s="57" t="s">
        <v>377</v>
      </c>
      <c r="C50" s="58">
        <v>-2190147</v>
      </c>
      <c r="D50" s="58">
        <v>0</v>
      </c>
      <c r="E50" s="58">
        <v>-2375988</v>
      </c>
    </row>
    <row r="51" spans="1:5" ht="25.5" x14ac:dyDescent="0.25">
      <c r="A51" s="56" t="s">
        <v>378</v>
      </c>
      <c r="B51" s="57" t="s">
        <v>379</v>
      </c>
      <c r="C51" s="58">
        <v>-1890447</v>
      </c>
      <c r="D51" s="58">
        <v>0</v>
      </c>
      <c r="E51" s="58">
        <v>-2076288</v>
      </c>
    </row>
    <row r="52" spans="1:5" ht="25.5" x14ac:dyDescent="0.25">
      <c r="A52" s="53" t="s">
        <v>380</v>
      </c>
      <c r="B52" s="54" t="s">
        <v>381</v>
      </c>
      <c r="C52" s="55">
        <v>100831</v>
      </c>
      <c r="D52" s="55">
        <v>0</v>
      </c>
      <c r="E52" s="55">
        <v>0</v>
      </c>
    </row>
    <row r="53" spans="1:5" ht="25.5" x14ac:dyDescent="0.25">
      <c r="A53" s="56" t="s">
        <v>382</v>
      </c>
      <c r="B53" s="57" t="s">
        <v>383</v>
      </c>
      <c r="C53" s="58">
        <v>100831</v>
      </c>
      <c r="D53" s="58">
        <v>0</v>
      </c>
      <c r="E53" s="58">
        <v>0</v>
      </c>
    </row>
    <row r="54" spans="1:5" x14ac:dyDescent="0.25">
      <c r="A54" s="56" t="s">
        <v>157</v>
      </c>
      <c r="B54" s="57" t="s">
        <v>34</v>
      </c>
      <c r="C54" s="58">
        <v>913891691</v>
      </c>
      <c r="D54" s="58">
        <v>0</v>
      </c>
      <c r="E54" s="58">
        <v>1162185876</v>
      </c>
    </row>
    <row r="55" spans="1:5" x14ac:dyDescent="0.25">
      <c r="A55" s="53" t="s">
        <v>384</v>
      </c>
      <c r="B55" s="54" t="s">
        <v>385</v>
      </c>
      <c r="C55" s="55">
        <v>689868652</v>
      </c>
      <c r="D55" s="55">
        <v>0</v>
      </c>
      <c r="E55" s="55">
        <v>689868652</v>
      </c>
    </row>
    <row r="56" spans="1:5" ht="25.5" x14ac:dyDescent="0.25">
      <c r="A56" s="53" t="s">
        <v>159</v>
      </c>
      <c r="B56" s="54" t="s">
        <v>386</v>
      </c>
      <c r="C56" s="55">
        <v>64616871</v>
      </c>
      <c r="D56" s="55">
        <v>0</v>
      </c>
      <c r="E56" s="55">
        <v>64616871</v>
      </c>
    </row>
    <row r="57" spans="1:5" x14ac:dyDescent="0.25">
      <c r="A57" s="53" t="s">
        <v>387</v>
      </c>
      <c r="B57" s="54" t="s">
        <v>38</v>
      </c>
      <c r="C57" s="55">
        <v>-30426580</v>
      </c>
      <c r="D57" s="55">
        <v>0</v>
      </c>
      <c r="E57" s="55">
        <v>-23171881</v>
      </c>
    </row>
    <row r="58" spans="1:5" x14ac:dyDescent="0.25">
      <c r="A58" s="53" t="s">
        <v>388</v>
      </c>
      <c r="B58" s="54" t="s">
        <v>40</v>
      </c>
      <c r="C58" s="55">
        <v>-116014011</v>
      </c>
      <c r="D58" s="55">
        <v>0</v>
      </c>
      <c r="E58" s="55">
        <v>-19222501</v>
      </c>
    </row>
    <row r="59" spans="1:5" x14ac:dyDescent="0.25">
      <c r="A59" s="56" t="s">
        <v>389</v>
      </c>
      <c r="B59" s="57" t="s">
        <v>42</v>
      </c>
      <c r="C59" s="58">
        <v>608044932</v>
      </c>
      <c r="D59" s="58">
        <v>0</v>
      </c>
      <c r="E59" s="58">
        <v>712091141</v>
      </c>
    </row>
    <row r="60" spans="1:5" ht="25.5" x14ac:dyDescent="0.25">
      <c r="A60" s="53" t="s">
        <v>232</v>
      </c>
      <c r="B60" s="54" t="s">
        <v>390</v>
      </c>
      <c r="C60" s="55">
        <v>3808900</v>
      </c>
      <c r="D60" s="55">
        <v>0</v>
      </c>
      <c r="E60" s="55">
        <v>5243011</v>
      </c>
    </row>
    <row r="61" spans="1:5" ht="38.25" x14ac:dyDescent="0.25">
      <c r="A61" s="53" t="s">
        <v>163</v>
      </c>
      <c r="B61" s="54" t="s">
        <v>391</v>
      </c>
      <c r="C61" s="55">
        <v>781548</v>
      </c>
      <c r="D61" s="55">
        <v>0</v>
      </c>
      <c r="E61" s="55">
        <v>781548</v>
      </c>
    </row>
    <row r="62" spans="1:5" ht="38.25" x14ac:dyDescent="0.25">
      <c r="A62" s="53" t="s">
        <v>171</v>
      </c>
      <c r="B62" s="54" t="s">
        <v>392</v>
      </c>
      <c r="C62" s="55">
        <v>0</v>
      </c>
      <c r="D62" s="55">
        <v>0</v>
      </c>
      <c r="E62" s="55">
        <v>37330</v>
      </c>
    </row>
    <row r="63" spans="1:5" ht="38.25" x14ac:dyDescent="0.25">
      <c r="A63" s="53" t="s">
        <v>393</v>
      </c>
      <c r="B63" s="54" t="s">
        <v>394</v>
      </c>
      <c r="C63" s="55">
        <v>0</v>
      </c>
      <c r="D63" s="55">
        <v>0</v>
      </c>
      <c r="E63" s="55">
        <v>37330</v>
      </c>
    </row>
    <row r="64" spans="1:5" ht="25.5" x14ac:dyDescent="0.25">
      <c r="A64" s="56" t="s">
        <v>245</v>
      </c>
      <c r="B64" s="57" t="s">
        <v>44</v>
      </c>
      <c r="C64" s="58">
        <v>4590448</v>
      </c>
      <c r="D64" s="58">
        <v>0</v>
      </c>
      <c r="E64" s="58">
        <v>6061889</v>
      </c>
    </row>
    <row r="65" spans="1:5" ht="38.25" x14ac:dyDescent="0.25">
      <c r="A65" s="53" t="s">
        <v>251</v>
      </c>
      <c r="B65" s="54" t="s">
        <v>395</v>
      </c>
      <c r="C65" s="55">
        <v>2383620</v>
      </c>
      <c r="D65" s="55">
        <v>0</v>
      </c>
      <c r="E65" s="55">
        <v>0</v>
      </c>
    </row>
    <row r="66" spans="1:5" ht="38.25" x14ac:dyDescent="0.25">
      <c r="A66" s="53" t="s">
        <v>396</v>
      </c>
      <c r="B66" s="54" t="s">
        <v>397</v>
      </c>
      <c r="C66" s="55">
        <v>2383620</v>
      </c>
      <c r="D66" s="55">
        <v>0</v>
      </c>
      <c r="E66" s="55">
        <v>0</v>
      </c>
    </row>
    <row r="67" spans="1:5" ht="25.5" x14ac:dyDescent="0.25">
      <c r="A67" s="56" t="s">
        <v>398</v>
      </c>
      <c r="B67" s="57" t="s">
        <v>399</v>
      </c>
      <c r="C67" s="58">
        <v>2383620</v>
      </c>
      <c r="D67" s="58">
        <v>0</v>
      </c>
      <c r="E67" s="58">
        <v>0</v>
      </c>
    </row>
    <row r="68" spans="1:5" x14ac:dyDescent="0.25">
      <c r="A68" s="53" t="s">
        <v>400</v>
      </c>
      <c r="B68" s="54" t="s">
        <v>401</v>
      </c>
      <c r="C68" s="55">
        <v>5648644</v>
      </c>
      <c r="D68" s="55">
        <v>0</v>
      </c>
      <c r="E68" s="55">
        <v>1811978</v>
      </c>
    </row>
    <row r="69" spans="1:5" ht="25.5" x14ac:dyDescent="0.25">
      <c r="A69" s="53" t="s">
        <v>402</v>
      </c>
      <c r="B69" s="54" t="s">
        <v>403</v>
      </c>
      <c r="C69" s="55">
        <v>93805</v>
      </c>
      <c r="D69" s="55">
        <v>0</v>
      </c>
      <c r="E69" s="55">
        <v>259899</v>
      </c>
    </row>
    <row r="70" spans="1:5" ht="25.5" x14ac:dyDescent="0.25">
      <c r="A70" s="56" t="s">
        <v>404</v>
      </c>
      <c r="B70" s="57" t="s">
        <v>46</v>
      </c>
      <c r="C70" s="58">
        <v>5742449</v>
      </c>
      <c r="D70" s="58">
        <v>0</v>
      </c>
      <c r="E70" s="58">
        <v>2071877</v>
      </c>
    </row>
    <row r="71" spans="1:5" x14ac:dyDescent="0.25">
      <c r="A71" s="56" t="s">
        <v>405</v>
      </c>
      <c r="B71" s="57" t="s">
        <v>48</v>
      </c>
      <c r="C71" s="58">
        <v>12716517</v>
      </c>
      <c r="D71" s="58">
        <v>0</v>
      </c>
      <c r="E71" s="58">
        <v>8133766</v>
      </c>
    </row>
    <row r="72" spans="1:5" ht="25.5" x14ac:dyDescent="0.25">
      <c r="A72" s="53" t="s">
        <v>406</v>
      </c>
      <c r="B72" s="54" t="s">
        <v>407</v>
      </c>
      <c r="C72" s="55">
        <v>2862128</v>
      </c>
      <c r="D72" s="55">
        <v>0</v>
      </c>
      <c r="E72" s="55">
        <v>2421093</v>
      </c>
    </row>
    <row r="73" spans="1:5" x14ac:dyDescent="0.25">
      <c r="A73" s="53" t="s">
        <v>408</v>
      </c>
      <c r="B73" s="54" t="s">
        <v>409</v>
      </c>
      <c r="C73" s="55">
        <v>290268114</v>
      </c>
      <c r="D73" s="55">
        <v>0</v>
      </c>
      <c r="E73" s="55">
        <v>439539876</v>
      </c>
    </row>
    <row r="74" spans="1:5" ht="25.5" x14ac:dyDescent="0.25">
      <c r="A74" s="56" t="s">
        <v>410</v>
      </c>
      <c r="B74" s="57" t="s">
        <v>50</v>
      </c>
      <c r="C74" s="58">
        <v>293130242</v>
      </c>
      <c r="D74" s="58">
        <v>0</v>
      </c>
      <c r="E74" s="58">
        <v>441960969</v>
      </c>
    </row>
    <row r="75" spans="1:5" x14ac:dyDescent="0.25">
      <c r="A75" s="56" t="s">
        <v>411</v>
      </c>
      <c r="B75" s="57" t="s">
        <v>52</v>
      </c>
      <c r="C75" s="58">
        <v>913891691</v>
      </c>
      <c r="D75" s="58">
        <v>0</v>
      </c>
      <c r="E75" s="58">
        <v>1162185876</v>
      </c>
    </row>
  </sheetData>
  <mergeCells count="1">
    <mergeCell ref="A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2E825-388F-4430-A431-FAE1E365A4FC}">
  <dimension ref="A1:E33"/>
  <sheetViews>
    <sheetView workbookViewId="0">
      <selection sqref="A1:XFD3"/>
    </sheetView>
  </sheetViews>
  <sheetFormatPr defaultRowHeight="15" x14ac:dyDescent="0.25"/>
  <cols>
    <col min="1" max="1" width="8.140625" style="1" customWidth="1"/>
    <col min="2" max="2" width="41" style="1" customWidth="1"/>
    <col min="3" max="5" width="22.28515625" style="1" customWidth="1"/>
    <col min="6" max="256" width="9.140625" style="1"/>
    <col min="257" max="257" width="8.140625" style="1" customWidth="1"/>
    <col min="258" max="258" width="41" style="1" customWidth="1"/>
    <col min="259" max="261" width="32.85546875" style="1" customWidth="1"/>
    <col min="262" max="512" width="9.140625" style="1"/>
    <col min="513" max="513" width="8.140625" style="1" customWidth="1"/>
    <col min="514" max="514" width="41" style="1" customWidth="1"/>
    <col min="515" max="517" width="32.85546875" style="1" customWidth="1"/>
    <col min="518" max="768" width="9.140625" style="1"/>
    <col min="769" max="769" width="8.140625" style="1" customWidth="1"/>
    <col min="770" max="770" width="41" style="1" customWidth="1"/>
    <col min="771" max="773" width="32.85546875" style="1" customWidth="1"/>
    <col min="774" max="1024" width="9.140625" style="1"/>
    <col min="1025" max="1025" width="8.140625" style="1" customWidth="1"/>
    <col min="1026" max="1026" width="41" style="1" customWidth="1"/>
    <col min="1027" max="1029" width="32.85546875" style="1" customWidth="1"/>
    <col min="1030" max="1280" width="9.140625" style="1"/>
    <col min="1281" max="1281" width="8.140625" style="1" customWidth="1"/>
    <col min="1282" max="1282" width="41" style="1" customWidth="1"/>
    <col min="1283" max="1285" width="32.85546875" style="1" customWidth="1"/>
    <col min="1286" max="1536" width="9.140625" style="1"/>
    <col min="1537" max="1537" width="8.140625" style="1" customWidth="1"/>
    <col min="1538" max="1538" width="41" style="1" customWidth="1"/>
    <col min="1539" max="1541" width="32.85546875" style="1" customWidth="1"/>
    <col min="1542" max="1792" width="9.140625" style="1"/>
    <col min="1793" max="1793" width="8.140625" style="1" customWidth="1"/>
    <col min="1794" max="1794" width="41" style="1" customWidth="1"/>
    <col min="1795" max="1797" width="32.85546875" style="1" customWidth="1"/>
    <col min="1798" max="2048" width="9.140625" style="1"/>
    <col min="2049" max="2049" width="8.140625" style="1" customWidth="1"/>
    <col min="2050" max="2050" width="41" style="1" customWidth="1"/>
    <col min="2051" max="2053" width="32.85546875" style="1" customWidth="1"/>
    <col min="2054" max="2304" width="9.140625" style="1"/>
    <col min="2305" max="2305" width="8.140625" style="1" customWidth="1"/>
    <col min="2306" max="2306" width="41" style="1" customWidth="1"/>
    <col min="2307" max="2309" width="32.85546875" style="1" customWidth="1"/>
    <col min="2310" max="2560" width="9.140625" style="1"/>
    <col min="2561" max="2561" width="8.140625" style="1" customWidth="1"/>
    <col min="2562" max="2562" width="41" style="1" customWidth="1"/>
    <col min="2563" max="2565" width="32.85546875" style="1" customWidth="1"/>
    <col min="2566" max="2816" width="9.140625" style="1"/>
    <col min="2817" max="2817" width="8.140625" style="1" customWidth="1"/>
    <col min="2818" max="2818" width="41" style="1" customWidth="1"/>
    <col min="2819" max="2821" width="32.85546875" style="1" customWidth="1"/>
    <col min="2822" max="3072" width="9.140625" style="1"/>
    <col min="3073" max="3073" width="8.140625" style="1" customWidth="1"/>
    <col min="3074" max="3074" width="41" style="1" customWidth="1"/>
    <col min="3075" max="3077" width="32.85546875" style="1" customWidth="1"/>
    <col min="3078" max="3328" width="9.140625" style="1"/>
    <col min="3329" max="3329" width="8.140625" style="1" customWidth="1"/>
    <col min="3330" max="3330" width="41" style="1" customWidth="1"/>
    <col min="3331" max="3333" width="32.85546875" style="1" customWidth="1"/>
    <col min="3334" max="3584" width="9.140625" style="1"/>
    <col min="3585" max="3585" width="8.140625" style="1" customWidth="1"/>
    <col min="3586" max="3586" width="41" style="1" customWidth="1"/>
    <col min="3587" max="3589" width="32.85546875" style="1" customWidth="1"/>
    <col min="3590" max="3840" width="9.140625" style="1"/>
    <col min="3841" max="3841" width="8.140625" style="1" customWidth="1"/>
    <col min="3842" max="3842" width="41" style="1" customWidth="1"/>
    <col min="3843" max="3845" width="32.85546875" style="1" customWidth="1"/>
    <col min="3846" max="4096" width="9.140625" style="1"/>
    <col min="4097" max="4097" width="8.140625" style="1" customWidth="1"/>
    <col min="4098" max="4098" width="41" style="1" customWidth="1"/>
    <col min="4099" max="4101" width="32.85546875" style="1" customWidth="1"/>
    <col min="4102" max="4352" width="9.140625" style="1"/>
    <col min="4353" max="4353" width="8.140625" style="1" customWidth="1"/>
    <col min="4354" max="4354" width="41" style="1" customWidth="1"/>
    <col min="4355" max="4357" width="32.85546875" style="1" customWidth="1"/>
    <col min="4358" max="4608" width="9.140625" style="1"/>
    <col min="4609" max="4609" width="8.140625" style="1" customWidth="1"/>
    <col min="4610" max="4610" width="41" style="1" customWidth="1"/>
    <col min="4611" max="4613" width="32.85546875" style="1" customWidth="1"/>
    <col min="4614" max="4864" width="9.140625" style="1"/>
    <col min="4865" max="4865" width="8.140625" style="1" customWidth="1"/>
    <col min="4866" max="4866" width="41" style="1" customWidth="1"/>
    <col min="4867" max="4869" width="32.85546875" style="1" customWidth="1"/>
    <col min="4870" max="5120" width="9.140625" style="1"/>
    <col min="5121" max="5121" width="8.140625" style="1" customWidth="1"/>
    <col min="5122" max="5122" width="41" style="1" customWidth="1"/>
    <col min="5123" max="5125" width="32.85546875" style="1" customWidth="1"/>
    <col min="5126" max="5376" width="9.140625" style="1"/>
    <col min="5377" max="5377" width="8.140625" style="1" customWidth="1"/>
    <col min="5378" max="5378" width="41" style="1" customWidth="1"/>
    <col min="5379" max="5381" width="32.85546875" style="1" customWidth="1"/>
    <col min="5382" max="5632" width="9.140625" style="1"/>
    <col min="5633" max="5633" width="8.140625" style="1" customWidth="1"/>
    <col min="5634" max="5634" width="41" style="1" customWidth="1"/>
    <col min="5635" max="5637" width="32.85546875" style="1" customWidth="1"/>
    <col min="5638" max="5888" width="9.140625" style="1"/>
    <col min="5889" max="5889" width="8.140625" style="1" customWidth="1"/>
    <col min="5890" max="5890" width="41" style="1" customWidth="1"/>
    <col min="5891" max="5893" width="32.85546875" style="1" customWidth="1"/>
    <col min="5894" max="6144" width="9.140625" style="1"/>
    <col min="6145" max="6145" width="8.140625" style="1" customWidth="1"/>
    <col min="6146" max="6146" width="41" style="1" customWidth="1"/>
    <col min="6147" max="6149" width="32.85546875" style="1" customWidth="1"/>
    <col min="6150" max="6400" width="9.140625" style="1"/>
    <col min="6401" max="6401" width="8.140625" style="1" customWidth="1"/>
    <col min="6402" max="6402" width="41" style="1" customWidth="1"/>
    <col min="6403" max="6405" width="32.85546875" style="1" customWidth="1"/>
    <col min="6406" max="6656" width="9.140625" style="1"/>
    <col min="6657" max="6657" width="8.140625" style="1" customWidth="1"/>
    <col min="6658" max="6658" width="41" style="1" customWidth="1"/>
    <col min="6659" max="6661" width="32.85546875" style="1" customWidth="1"/>
    <col min="6662" max="6912" width="9.140625" style="1"/>
    <col min="6913" max="6913" width="8.140625" style="1" customWidth="1"/>
    <col min="6914" max="6914" width="41" style="1" customWidth="1"/>
    <col min="6915" max="6917" width="32.85546875" style="1" customWidth="1"/>
    <col min="6918" max="7168" width="9.140625" style="1"/>
    <col min="7169" max="7169" width="8.140625" style="1" customWidth="1"/>
    <col min="7170" max="7170" width="41" style="1" customWidth="1"/>
    <col min="7171" max="7173" width="32.85546875" style="1" customWidth="1"/>
    <col min="7174" max="7424" width="9.140625" style="1"/>
    <col min="7425" max="7425" width="8.140625" style="1" customWidth="1"/>
    <col min="7426" max="7426" width="41" style="1" customWidth="1"/>
    <col min="7427" max="7429" width="32.85546875" style="1" customWidth="1"/>
    <col min="7430" max="7680" width="9.140625" style="1"/>
    <col min="7681" max="7681" width="8.140625" style="1" customWidth="1"/>
    <col min="7682" max="7682" width="41" style="1" customWidth="1"/>
    <col min="7683" max="7685" width="32.85546875" style="1" customWidth="1"/>
    <col min="7686" max="7936" width="9.140625" style="1"/>
    <col min="7937" max="7937" width="8.140625" style="1" customWidth="1"/>
    <col min="7938" max="7938" width="41" style="1" customWidth="1"/>
    <col min="7939" max="7941" width="32.85546875" style="1" customWidth="1"/>
    <col min="7942" max="8192" width="9.140625" style="1"/>
    <col min="8193" max="8193" width="8.140625" style="1" customWidth="1"/>
    <col min="8194" max="8194" width="41" style="1" customWidth="1"/>
    <col min="8195" max="8197" width="32.85546875" style="1" customWidth="1"/>
    <col min="8198" max="8448" width="9.140625" style="1"/>
    <col min="8449" max="8449" width="8.140625" style="1" customWidth="1"/>
    <col min="8450" max="8450" width="41" style="1" customWidth="1"/>
    <col min="8451" max="8453" width="32.85546875" style="1" customWidth="1"/>
    <col min="8454" max="8704" width="9.140625" style="1"/>
    <col min="8705" max="8705" width="8.140625" style="1" customWidth="1"/>
    <col min="8706" max="8706" width="41" style="1" customWidth="1"/>
    <col min="8707" max="8709" width="32.85546875" style="1" customWidth="1"/>
    <col min="8710" max="8960" width="9.140625" style="1"/>
    <col min="8961" max="8961" width="8.140625" style="1" customWidth="1"/>
    <col min="8962" max="8962" width="41" style="1" customWidth="1"/>
    <col min="8963" max="8965" width="32.85546875" style="1" customWidth="1"/>
    <col min="8966" max="9216" width="9.140625" style="1"/>
    <col min="9217" max="9217" width="8.140625" style="1" customWidth="1"/>
    <col min="9218" max="9218" width="41" style="1" customWidth="1"/>
    <col min="9219" max="9221" width="32.85546875" style="1" customWidth="1"/>
    <col min="9222" max="9472" width="9.140625" style="1"/>
    <col min="9473" max="9473" width="8.140625" style="1" customWidth="1"/>
    <col min="9474" max="9474" width="41" style="1" customWidth="1"/>
    <col min="9475" max="9477" width="32.85546875" style="1" customWidth="1"/>
    <col min="9478" max="9728" width="9.140625" style="1"/>
    <col min="9729" max="9729" width="8.140625" style="1" customWidth="1"/>
    <col min="9730" max="9730" width="41" style="1" customWidth="1"/>
    <col min="9731" max="9733" width="32.85546875" style="1" customWidth="1"/>
    <col min="9734" max="9984" width="9.140625" style="1"/>
    <col min="9985" max="9985" width="8.140625" style="1" customWidth="1"/>
    <col min="9986" max="9986" width="41" style="1" customWidth="1"/>
    <col min="9987" max="9989" width="32.85546875" style="1" customWidth="1"/>
    <col min="9990" max="10240" width="9.140625" style="1"/>
    <col min="10241" max="10241" width="8.140625" style="1" customWidth="1"/>
    <col min="10242" max="10242" width="41" style="1" customWidth="1"/>
    <col min="10243" max="10245" width="32.85546875" style="1" customWidth="1"/>
    <col min="10246" max="10496" width="9.140625" style="1"/>
    <col min="10497" max="10497" width="8.140625" style="1" customWidth="1"/>
    <col min="10498" max="10498" width="41" style="1" customWidth="1"/>
    <col min="10499" max="10501" width="32.85546875" style="1" customWidth="1"/>
    <col min="10502" max="10752" width="9.140625" style="1"/>
    <col min="10753" max="10753" width="8.140625" style="1" customWidth="1"/>
    <col min="10754" max="10754" width="41" style="1" customWidth="1"/>
    <col min="10755" max="10757" width="32.85546875" style="1" customWidth="1"/>
    <col min="10758" max="11008" width="9.140625" style="1"/>
    <col min="11009" max="11009" width="8.140625" style="1" customWidth="1"/>
    <col min="11010" max="11010" width="41" style="1" customWidth="1"/>
    <col min="11011" max="11013" width="32.85546875" style="1" customWidth="1"/>
    <col min="11014" max="11264" width="9.140625" style="1"/>
    <col min="11265" max="11265" width="8.140625" style="1" customWidth="1"/>
    <col min="11266" max="11266" width="41" style="1" customWidth="1"/>
    <col min="11267" max="11269" width="32.85546875" style="1" customWidth="1"/>
    <col min="11270" max="11520" width="9.140625" style="1"/>
    <col min="11521" max="11521" width="8.140625" style="1" customWidth="1"/>
    <col min="11522" max="11522" width="41" style="1" customWidth="1"/>
    <col min="11523" max="11525" width="32.85546875" style="1" customWidth="1"/>
    <col min="11526" max="11776" width="9.140625" style="1"/>
    <col min="11777" max="11777" width="8.140625" style="1" customWidth="1"/>
    <col min="11778" max="11778" width="41" style="1" customWidth="1"/>
    <col min="11779" max="11781" width="32.85546875" style="1" customWidth="1"/>
    <col min="11782" max="12032" width="9.140625" style="1"/>
    <col min="12033" max="12033" width="8.140625" style="1" customWidth="1"/>
    <col min="12034" max="12034" width="41" style="1" customWidth="1"/>
    <col min="12035" max="12037" width="32.85546875" style="1" customWidth="1"/>
    <col min="12038" max="12288" width="9.140625" style="1"/>
    <col min="12289" max="12289" width="8.140625" style="1" customWidth="1"/>
    <col min="12290" max="12290" width="41" style="1" customWidth="1"/>
    <col min="12291" max="12293" width="32.85546875" style="1" customWidth="1"/>
    <col min="12294" max="12544" width="9.140625" style="1"/>
    <col min="12545" max="12545" width="8.140625" style="1" customWidth="1"/>
    <col min="12546" max="12546" width="41" style="1" customWidth="1"/>
    <col min="12547" max="12549" width="32.85546875" style="1" customWidth="1"/>
    <col min="12550" max="12800" width="9.140625" style="1"/>
    <col min="12801" max="12801" width="8.140625" style="1" customWidth="1"/>
    <col min="12802" max="12802" width="41" style="1" customWidth="1"/>
    <col min="12803" max="12805" width="32.85546875" style="1" customWidth="1"/>
    <col min="12806" max="13056" width="9.140625" style="1"/>
    <col min="13057" max="13057" width="8.140625" style="1" customWidth="1"/>
    <col min="13058" max="13058" width="41" style="1" customWidth="1"/>
    <col min="13059" max="13061" width="32.85546875" style="1" customWidth="1"/>
    <col min="13062" max="13312" width="9.140625" style="1"/>
    <col min="13313" max="13313" width="8.140625" style="1" customWidth="1"/>
    <col min="13314" max="13314" width="41" style="1" customWidth="1"/>
    <col min="13315" max="13317" width="32.85546875" style="1" customWidth="1"/>
    <col min="13318" max="13568" width="9.140625" style="1"/>
    <col min="13569" max="13569" width="8.140625" style="1" customWidth="1"/>
    <col min="13570" max="13570" width="41" style="1" customWidth="1"/>
    <col min="13571" max="13573" width="32.85546875" style="1" customWidth="1"/>
    <col min="13574" max="13824" width="9.140625" style="1"/>
    <col min="13825" max="13825" width="8.140625" style="1" customWidth="1"/>
    <col min="13826" max="13826" width="41" style="1" customWidth="1"/>
    <col min="13827" max="13829" width="32.85546875" style="1" customWidth="1"/>
    <col min="13830" max="14080" width="9.140625" style="1"/>
    <col min="14081" max="14081" width="8.140625" style="1" customWidth="1"/>
    <col min="14082" max="14082" width="41" style="1" customWidth="1"/>
    <col min="14083" max="14085" width="32.85546875" style="1" customWidth="1"/>
    <col min="14086" max="14336" width="9.140625" style="1"/>
    <col min="14337" max="14337" width="8.140625" style="1" customWidth="1"/>
    <col min="14338" max="14338" width="41" style="1" customWidth="1"/>
    <col min="14339" max="14341" width="32.85546875" style="1" customWidth="1"/>
    <col min="14342" max="14592" width="9.140625" style="1"/>
    <col min="14593" max="14593" width="8.140625" style="1" customWidth="1"/>
    <col min="14594" max="14594" width="41" style="1" customWidth="1"/>
    <col min="14595" max="14597" width="32.85546875" style="1" customWidth="1"/>
    <col min="14598" max="14848" width="9.140625" style="1"/>
    <col min="14849" max="14849" width="8.140625" style="1" customWidth="1"/>
    <col min="14850" max="14850" width="41" style="1" customWidth="1"/>
    <col min="14851" max="14853" width="32.85546875" style="1" customWidth="1"/>
    <col min="14854" max="15104" width="9.140625" style="1"/>
    <col min="15105" max="15105" width="8.140625" style="1" customWidth="1"/>
    <col min="15106" max="15106" width="41" style="1" customWidth="1"/>
    <col min="15107" max="15109" width="32.85546875" style="1" customWidth="1"/>
    <col min="15110" max="15360" width="9.140625" style="1"/>
    <col min="15361" max="15361" width="8.140625" style="1" customWidth="1"/>
    <col min="15362" max="15362" width="41" style="1" customWidth="1"/>
    <col min="15363" max="15365" width="32.85546875" style="1" customWidth="1"/>
    <col min="15366" max="15616" width="9.140625" style="1"/>
    <col min="15617" max="15617" width="8.140625" style="1" customWidth="1"/>
    <col min="15618" max="15618" width="41" style="1" customWidth="1"/>
    <col min="15619" max="15621" width="32.85546875" style="1" customWidth="1"/>
    <col min="15622" max="15872" width="9.140625" style="1"/>
    <col min="15873" max="15873" width="8.140625" style="1" customWidth="1"/>
    <col min="15874" max="15874" width="41" style="1" customWidth="1"/>
    <col min="15875" max="15877" width="32.85546875" style="1" customWidth="1"/>
    <col min="15878" max="16128" width="9.140625" style="1"/>
    <col min="16129" max="16129" width="8.140625" style="1" customWidth="1"/>
    <col min="16130" max="16130" width="41" style="1" customWidth="1"/>
    <col min="16131" max="16133" width="32.85546875" style="1" customWidth="1"/>
    <col min="16134" max="16384" width="9.140625" style="1"/>
  </cols>
  <sheetData>
    <row r="1" spans="1:5" x14ac:dyDescent="0.25">
      <c r="E1" s="10" t="s">
        <v>418</v>
      </c>
    </row>
    <row r="3" spans="1:5" s="16" customFormat="1" ht="26.25" customHeight="1" x14ac:dyDescent="0.3">
      <c r="A3" s="14" t="s">
        <v>419</v>
      </c>
      <c r="B3" s="15"/>
      <c r="C3" s="15"/>
      <c r="D3" s="15"/>
      <c r="E3" s="15"/>
    </row>
    <row r="4" spans="1:5" x14ac:dyDescent="0.25">
      <c r="A4" s="26"/>
    </row>
    <row r="5" spans="1:5" x14ac:dyDescent="0.25">
      <c r="A5" s="35" t="s">
        <v>0</v>
      </c>
      <c r="B5" s="35" t="s">
        <v>1</v>
      </c>
      <c r="C5" s="35" t="s">
        <v>317</v>
      </c>
      <c r="D5" s="35" t="s">
        <v>318</v>
      </c>
      <c r="E5" s="35" t="s">
        <v>319</v>
      </c>
    </row>
    <row r="6" spans="1:5" x14ac:dyDescent="0.25">
      <c r="A6" s="35">
        <v>1</v>
      </c>
      <c r="B6" s="35">
        <v>2</v>
      </c>
      <c r="C6" s="35">
        <v>3</v>
      </c>
      <c r="D6" s="35">
        <v>4</v>
      </c>
      <c r="E6" s="35">
        <v>5</v>
      </c>
    </row>
    <row r="7" spans="1:5" x14ac:dyDescent="0.25">
      <c r="A7" s="36" t="s">
        <v>5</v>
      </c>
      <c r="B7" s="37" t="s">
        <v>55</v>
      </c>
      <c r="C7" s="38">
        <v>34988520</v>
      </c>
      <c r="D7" s="38">
        <v>0</v>
      </c>
      <c r="E7" s="38">
        <v>29400352</v>
      </c>
    </row>
    <row r="8" spans="1:5" ht="25.5" x14ac:dyDescent="0.25">
      <c r="A8" s="36" t="s">
        <v>7</v>
      </c>
      <c r="B8" s="37" t="s">
        <v>56</v>
      </c>
      <c r="C8" s="38">
        <v>9584918</v>
      </c>
      <c r="D8" s="38">
        <v>0</v>
      </c>
      <c r="E8" s="38">
        <v>5285010</v>
      </c>
    </row>
    <row r="9" spans="1:5" ht="25.5" x14ac:dyDescent="0.25">
      <c r="A9" s="36" t="s">
        <v>9</v>
      </c>
      <c r="B9" s="37" t="s">
        <v>414</v>
      </c>
      <c r="C9" s="38">
        <v>15000</v>
      </c>
      <c r="D9" s="38">
        <v>0</v>
      </c>
      <c r="E9" s="38">
        <v>0</v>
      </c>
    </row>
    <row r="10" spans="1:5" ht="25.5" x14ac:dyDescent="0.25">
      <c r="A10" s="39" t="s">
        <v>57</v>
      </c>
      <c r="B10" s="40" t="s">
        <v>58</v>
      </c>
      <c r="C10" s="41">
        <v>44588438</v>
      </c>
      <c r="D10" s="41">
        <v>0</v>
      </c>
      <c r="E10" s="41">
        <v>34685362</v>
      </c>
    </row>
    <row r="11" spans="1:5" ht="25.5" x14ac:dyDescent="0.25">
      <c r="A11" s="36" t="s">
        <v>15</v>
      </c>
      <c r="B11" s="37" t="s">
        <v>59</v>
      </c>
      <c r="C11" s="38">
        <v>72193326</v>
      </c>
      <c r="D11" s="38">
        <v>0</v>
      </c>
      <c r="E11" s="38">
        <v>70783884</v>
      </c>
    </row>
    <row r="12" spans="1:5" ht="25.5" x14ac:dyDescent="0.25">
      <c r="A12" s="36" t="s">
        <v>60</v>
      </c>
      <c r="B12" s="37" t="s">
        <v>61</v>
      </c>
      <c r="C12" s="38">
        <v>6644458</v>
      </c>
      <c r="D12" s="38">
        <v>0</v>
      </c>
      <c r="E12" s="38">
        <v>27925034</v>
      </c>
    </row>
    <row r="13" spans="1:5" ht="25.5" x14ac:dyDescent="0.25">
      <c r="A13" s="36" t="s">
        <v>17</v>
      </c>
      <c r="B13" s="37" t="s">
        <v>415</v>
      </c>
      <c r="C13" s="38">
        <v>5597642</v>
      </c>
      <c r="D13" s="38">
        <v>0</v>
      </c>
      <c r="E13" s="38">
        <v>0</v>
      </c>
    </row>
    <row r="14" spans="1:5" ht="25.5" x14ac:dyDescent="0.25">
      <c r="A14" s="36" t="s">
        <v>19</v>
      </c>
      <c r="B14" s="37" t="s">
        <v>62</v>
      </c>
      <c r="C14" s="38">
        <v>1581477</v>
      </c>
      <c r="D14" s="38">
        <v>0</v>
      </c>
      <c r="E14" s="38">
        <v>4508872</v>
      </c>
    </row>
    <row r="15" spans="1:5" ht="25.5" x14ac:dyDescent="0.25">
      <c r="A15" s="39" t="s">
        <v>21</v>
      </c>
      <c r="B15" s="40" t="s">
        <v>63</v>
      </c>
      <c r="C15" s="41">
        <v>86016903</v>
      </c>
      <c r="D15" s="41">
        <v>0</v>
      </c>
      <c r="E15" s="41">
        <v>103217790</v>
      </c>
    </row>
    <row r="16" spans="1:5" x14ac:dyDescent="0.25">
      <c r="A16" s="36" t="s">
        <v>23</v>
      </c>
      <c r="B16" s="37" t="s">
        <v>64</v>
      </c>
      <c r="C16" s="38">
        <v>10896755</v>
      </c>
      <c r="D16" s="38">
        <v>0</v>
      </c>
      <c r="E16" s="38">
        <v>5464116</v>
      </c>
    </row>
    <row r="17" spans="1:5" x14ac:dyDescent="0.25">
      <c r="A17" s="36" t="s">
        <v>25</v>
      </c>
      <c r="B17" s="37" t="s">
        <v>65</v>
      </c>
      <c r="C17" s="38">
        <v>21596125</v>
      </c>
      <c r="D17" s="38">
        <v>0</v>
      </c>
      <c r="E17" s="38">
        <v>37893105</v>
      </c>
    </row>
    <row r="18" spans="1:5" x14ac:dyDescent="0.25">
      <c r="A18" s="36" t="s">
        <v>29</v>
      </c>
      <c r="B18" s="37" t="s">
        <v>416</v>
      </c>
      <c r="C18" s="38">
        <v>2401021</v>
      </c>
      <c r="D18" s="38">
        <v>0</v>
      </c>
      <c r="E18" s="38">
        <v>0</v>
      </c>
    </row>
    <row r="19" spans="1:5" ht="25.5" x14ac:dyDescent="0.25">
      <c r="A19" s="39" t="s">
        <v>31</v>
      </c>
      <c r="B19" s="40" t="s">
        <v>66</v>
      </c>
      <c r="C19" s="41">
        <v>34893901</v>
      </c>
      <c r="D19" s="41">
        <v>0</v>
      </c>
      <c r="E19" s="41">
        <v>43357221</v>
      </c>
    </row>
    <row r="20" spans="1:5" x14ac:dyDescent="0.25">
      <c r="A20" s="36" t="s">
        <v>67</v>
      </c>
      <c r="B20" s="37" t="s">
        <v>68</v>
      </c>
      <c r="C20" s="38">
        <v>17152524</v>
      </c>
      <c r="D20" s="38">
        <v>0</v>
      </c>
      <c r="E20" s="38">
        <v>18239912</v>
      </c>
    </row>
    <row r="21" spans="1:5" x14ac:dyDescent="0.25">
      <c r="A21" s="36" t="s">
        <v>33</v>
      </c>
      <c r="B21" s="37" t="s">
        <v>69</v>
      </c>
      <c r="C21" s="38">
        <v>13252172</v>
      </c>
      <c r="D21" s="38">
        <v>0</v>
      </c>
      <c r="E21" s="38">
        <v>12468829</v>
      </c>
    </row>
    <row r="22" spans="1:5" x14ac:dyDescent="0.25">
      <c r="A22" s="36" t="s">
        <v>35</v>
      </c>
      <c r="B22" s="37" t="s">
        <v>70</v>
      </c>
      <c r="C22" s="38">
        <v>6911119</v>
      </c>
      <c r="D22" s="38">
        <v>0</v>
      </c>
      <c r="E22" s="38">
        <v>5159261</v>
      </c>
    </row>
    <row r="23" spans="1:5" ht="25.5" x14ac:dyDescent="0.25">
      <c r="A23" s="39" t="s">
        <v>37</v>
      </c>
      <c r="B23" s="40" t="s">
        <v>71</v>
      </c>
      <c r="C23" s="41">
        <v>37315815</v>
      </c>
      <c r="D23" s="41">
        <v>0</v>
      </c>
      <c r="E23" s="41">
        <v>35868002</v>
      </c>
    </row>
    <row r="24" spans="1:5" x14ac:dyDescent="0.25">
      <c r="A24" s="39" t="s">
        <v>72</v>
      </c>
      <c r="B24" s="40" t="s">
        <v>73</v>
      </c>
      <c r="C24" s="41">
        <v>117862380</v>
      </c>
      <c r="D24" s="41">
        <v>0</v>
      </c>
      <c r="E24" s="41">
        <v>24892397</v>
      </c>
    </row>
    <row r="25" spans="1:5" x14ac:dyDescent="0.25">
      <c r="A25" s="39" t="s">
        <v>39</v>
      </c>
      <c r="B25" s="40" t="s">
        <v>74</v>
      </c>
      <c r="C25" s="41">
        <v>56604605</v>
      </c>
      <c r="D25" s="41">
        <v>0</v>
      </c>
      <c r="E25" s="41">
        <v>52876237</v>
      </c>
    </row>
    <row r="26" spans="1:5" ht="25.5" x14ac:dyDescent="0.25">
      <c r="A26" s="39" t="s">
        <v>41</v>
      </c>
      <c r="B26" s="40" t="s">
        <v>75</v>
      </c>
      <c r="C26" s="41">
        <v>-116071360</v>
      </c>
      <c r="D26" s="41">
        <v>0</v>
      </c>
      <c r="E26" s="41">
        <v>-19090705</v>
      </c>
    </row>
    <row r="27" spans="1:5" ht="25.5" x14ac:dyDescent="0.25">
      <c r="A27" s="36" t="s">
        <v>47</v>
      </c>
      <c r="B27" s="37" t="s">
        <v>76</v>
      </c>
      <c r="C27" s="38">
        <v>67059</v>
      </c>
      <c r="D27" s="38">
        <v>0</v>
      </c>
      <c r="E27" s="38">
        <v>13675</v>
      </c>
    </row>
    <row r="28" spans="1:5" ht="38.25" x14ac:dyDescent="0.25">
      <c r="A28" s="39" t="s">
        <v>77</v>
      </c>
      <c r="B28" s="40" t="s">
        <v>78</v>
      </c>
      <c r="C28" s="41">
        <v>67059</v>
      </c>
      <c r="D28" s="41">
        <v>0</v>
      </c>
      <c r="E28" s="41">
        <v>13675</v>
      </c>
    </row>
    <row r="29" spans="1:5" ht="25.5" x14ac:dyDescent="0.25">
      <c r="A29" s="36" t="s">
        <v>79</v>
      </c>
      <c r="B29" s="37" t="s">
        <v>80</v>
      </c>
      <c r="C29" s="38">
        <v>9710</v>
      </c>
      <c r="D29" s="38">
        <v>0</v>
      </c>
      <c r="E29" s="38">
        <v>143571</v>
      </c>
    </row>
    <row r="30" spans="1:5" ht="25.5" x14ac:dyDescent="0.25">
      <c r="A30" s="36" t="s">
        <v>81</v>
      </c>
      <c r="B30" s="37" t="s">
        <v>82</v>
      </c>
      <c r="C30" s="38">
        <v>0</v>
      </c>
      <c r="D30" s="38">
        <v>0</v>
      </c>
      <c r="E30" s="38">
        <v>1900</v>
      </c>
    </row>
    <row r="31" spans="1:5" ht="25.5" x14ac:dyDescent="0.25">
      <c r="A31" s="39" t="s">
        <v>83</v>
      </c>
      <c r="B31" s="40" t="s">
        <v>84</v>
      </c>
      <c r="C31" s="41">
        <v>9710</v>
      </c>
      <c r="D31" s="41">
        <v>0</v>
      </c>
      <c r="E31" s="41">
        <v>145471</v>
      </c>
    </row>
    <row r="32" spans="1:5" ht="25.5" x14ac:dyDescent="0.25">
      <c r="A32" s="39" t="s">
        <v>85</v>
      </c>
      <c r="B32" s="40" t="s">
        <v>86</v>
      </c>
      <c r="C32" s="41">
        <v>57349</v>
      </c>
      <c r="D32" s="41">
        <v>0</v>
      </c>
      <c r="E32" s="41">
        <v>-131796</v>
      </c>
    </row>
    <row r="33" spans="1:5" x14ac:dyDescent="0.25">
      <c r="A33" s="39" t="s">
        <v>87</v>
      </c>
      <c r="B33" s="40" t="s">
        <v>417</v>
      </c>
      <c r="C33" s="41">
        <v>-116014011</v>
      </c>
      <c r="D33" s="41">
        <v>0</v>
      </c>
      <c r="E33" s="41">
        <v>-19222501</v>
      </c>
    </row>
  </sheetData>
  <mergeCells count="1">
    <mergeCell ref="A3:E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D7B9-ED38-4A45-8A38-4A40352B00A3}">
  <dimension ref="A1:E39"/>
  <sheetViews>
    <sheetView workbookViewId="0">
      <selection activeCell="I12" sqref="H12:I12"/>
    </sheetView>
  </sheetViews>
  <sheetFormatPr defaultRowHeight="15" x14ac:dyDescent="0.25"/>
  <cols>
    <col min="1" max="1" width="8.140625" style="1" customWidth="1"/>
    <col min="2" max="2" width="41" style="1" customWidth="1"/>
    <col min="3" max="5" width="17.7109375" style="1" customWidth="1"/>
    <col min="6" max="256" width="9.140625" style="1"/>
    <col min="257" max="257" width="8.140625" style="1" customWidth="1"/>
    <col min="258" max="258" width="41" style="1" customWidth="1"/>
    <col min="259" max="261" width="32.85546875" style="1" customWidth="1"/>
    <col min="262" max="512" width="9.140625" style="1"/>
    <col min="513" max="513" width="8.140625" style="1" customWidth="1"/>
    <col min="514" max="514" width="41" style="1" customWidth="1"/>
    <col min="515" max="517" width="32.85546875" style="1" customWidth="1"/>
    <col min="518" max="768" width="9.140625" style="1"/>
    <col min="769" max="769" width="8.140625" style="1" customWidth="1"/>
    <col min="770" max="770" width="41" style="1" customWidth="1"/>
    <col min="771" max="773" width="32.85546875" style="1" customWidth="1"/>
    <col min="774" max="1024" width="9.140625" style="1"/>
    <col min="1025" max="1025" width="8.140625" style="1" customWidth="1"/>
    <col min="1026" max="1026" width="41" style="1" customWidth="1"/>
    <col min="1027" max="1029" width="32.85546875" style="1" customWidth="1"/>
    <col min="1030" max="1280" width="9.140625" style="1"/>
    <col min="1281" max="1281" width="8.140625" style="1" customWidth="1"/>
    <col min="1282" max="1282" width="41" style="1" customWidth="1"/>
    <col min="1283" max="1285" width="32.85546875" style="1" customWidth="1"/>
    <col min="1286" max="1536" width="9.140625" style="1"/>
    <col min="1537" max="1537" width="8.140625" style="1" customWidth="1"/>
    <col min="1538" max="1538" width="41" style="1" customWidth="1"/>
    <col min="1539" max="1541" width="32.85546875" style="1" customWidth="1"/>
    <col min="1542" max="1792" width="9.140625" style="1"/>
    <col min="1793" max="1793" width="8.140625" style="1" customWidth="1"/>
    <col min="1794" max="1794" width="41" style="1" customWidth="1"/>
    <col min="1795" max="1797" width="32.85546875" style="1" customWidth="1"/>
    <col min="1798" max="2048" width="9.140625" style="1"/>
    <col min="2049" max="2049" width="8.140625" style="1" customWidth="1"/>
    <col min="2050" max="2050" width="41" style="1" customWidth="1"/>
    <col min="2051" max="2053" width="32.85546875" style="1" customWidth="1"/>
    <col min="2054" max="2304" width="9.140625" style="1"/>
    <col min="2305" max="2305" width="8.140625" style="1" customWidth="1"/>
    <col min="2306" max="2306" width="41" style="1" customWidth="1"/>
    <col min="2307" max="2309" width="32.85546875" style="1" customWidth="1"/>
    <col min="2310" max="2560" width="9.140625" style="1"/>
    <col min="2561" max="2561" width="8.140625" style="1" customWidth="1"/>
    <col min="2562" max="2562" width="41" style="1" customWidth="1"/>
    <col min="2563" max="2565" width="32.85546875" style="1" customWidth="1"/>
    <col min="2566" max="2816" width="9.140625" style="1"/>
    <col min="2817" max="2817" width="8.140625" style="1" customWidth="1"/>
    <col min="2818" max="2818" width="41" style="1" customWidth="1"/>
    <col min="2819" max="2821" width="32.85546875" style="1" customWidth="1"/>
    <col min="2822" max="3072" width="9.140625" style="1"/>
    <col min="3073" max="3073" width="8.140625" style="1" customWidth="1"/>
    <col min="3074" max="3074" width="41" style="1" customWidth="1"/>
    <col min="3075" max="3077" width="32.85546875" style="1" customWidth="1"/>
    <col min="3078" max="3328" width="9.140625" style="1"/>
    <col min="3329" max="3329" width="8.140625" style="1" customWidth="1"/>
    <col min="3330" max="3330" width="41" style="1" customWidth="1"/>
    <col min="3331" max="3333" width="32.85546875" style="1" customWidth="1"/>
    <col min="3334" max="3584" width="9.140625" style="1"/>
    <col min="3585" max="3585" width="8.140625" style="1" customWidth="1"/>
    <col min="3586" max="3586" width="41" style="1" customWidth="1"/>
    <col min="3587" max="3589" width="32.85546875" style="1" customWidth="1"/>
    <col min="3590" max="3840" width="9.140625" style="1"/>
    <col min="3841" max="3841" width="8.140625" style="1" customWidth="1"/>
    <col min="3842" max="3842" width="41" style="1" customWidth="1"/>
    <col min="3843" max="3845" width="32.85546875" style="1" customWidth="1"/>
    <col min="3846" max="4096" width="9.140625" style="1"/>
    <col min="4097" max="4097" width="8.140625" style="1" customWidth="1"/>
    <col min="4098" max="4098" width="41" style="1" customWidth="1"/>
    <col min="4099" max="4101" width="32.85546875" style="1" customWidth="1"/>
    <col min="4102" max="4352" width="9.140625" style="1"/>
    <col min="4353" max="4353" width="8.140625" style="1" customWidth="1"/>
    <col min="4354" max="4354" width="41" style="1" customWidth="1"/>
    <col min="4355" max="4357" width="32.85546875" style="1" customWidth="1"/>
    <col min="4358" max="4608" width="9.140625" style="1"/>
    <col min="4609" max="4609" width="8.140625" style="1" customWidth="1"/>
    <col min="4610" max="4610" width="41" style="1" customWidth="1"/>
    <col min="4611" max="4613" width="32.85546875" style="1" customWidth="1"/>
    <col min="4614" max="4864" width="9.140625" style="1"/>
    <col min="4865" max="4865" width="8.140625" style="1" customWidth="1"/>
    <col min="4866" max="4866" width="41" style="1" customWidth="1"/>
    <col min="4867" max="4869" width="32.85546875" style="1" customWidth="1"/>
    <col min="4870" max="5120" width="9.140625" style="1"/>
    <col min="5121" max="5121" width="8.140625" style="1" customWidth="1"/>
    <col min="5122" max="5122" width="41" style="1" customWidth="1"/>
    <col min="5123" max="5125" width="32.85546875" style="1" customWidth="1"/>
    <col min="5126" max="5376" width="9.140625" style="1"/>
    <col min="5377" max="5377" width="8.140625" style="1" customWidth="1"/>
    <col min="5378" max="5378" width="41" style="1" customWidth="1"/>
    <col min="5379" max="5381" width="32.85546875" style="1" customWidth="1"/>
    <col min="5382" max="5632" width="9.140625" style="1"/>
    <col min="5633" max="5633" width="8.140625" style="1" customWidth="1"/>
    <col min="5634" max="5634" width="41" style="1" customWidth="1"/>
    <col min="5635" max="5637" width="32.85546875" style="1" customWidth="1"/>
    <col min="5638" max="5888" width="9.140625" style="1"/>
    <col min="5889" max="5889" width="8.140625" style="1" customWidth="1"/>
    <col min="5890" max="5890" width="41" style="1" customWidth="1"/>
    <col min="5891" max="5893" width="32.85546875" style="1" customWidth="1"/>
    <col min="5894" max="6144" width="9.140625" style="1"/>
    <col min="6145" max="6145" width="8.140625" style="1" customWidth="1"/>
    <col min="6146" max="6146" width="41" style="1" customWidth="1"/>
    <col min="6147" max="6149" width="32.85546875" style="1" customWidth="1"/>
    <col min="6150" max="6400" width="9.140625" style="1"/>
    <col min="6401" max="6401" width="8.140625" style="1" customWidth="1"/>
    <col min="6402" max="6402" width="41" style="1" customWidth="1"/>
    <col min="6403" max="6405" width="32.85546875" style="1" customWidth="1"/>
    <col min="6406" max="6656" width="9.140625" style="1"/>
    <col min="6657" max="6657" width="8.140625" style="1" customWidth="1"/>
    <col min="6658" max="6658" width="41" style="1" customWidth="1"/>
    <col min="6659" max="6661" width="32.85546875" style="1" customWidth="1"/>
    <col min="6662" max="6912" width="9.140625" style="1"/>
    <col min="6913" max="6913" width="8.140625" style="1" customWidth="1"/>
    <col min="6914" max="6914" width="41" style="1" customWidth="1"/>
    <col min="6915" max="6917" width="32.85546875" style="1" customWidth="1"/>
    <col min="6918" max="7168" width="9.140625" style="1"/>
    <col min="7169" max="7169" width="8.140625" style="1" customWidth="1"/>
    <col min="7170" max="7170" width="41" style="1" customWidth="1"/>
    <col min="7171" max="7173" width="32.85546875" style="1" customWidth="1"/>
    <col min="7174" max="7424" width="9.140625" style="1"/>
    <col min="7425" max="7425" width="8.140625" style="1" customWidth="1"/>
    <col min="7426" max="7426" width="41" style="1" customWidth="1"/>
    <col min="7427" max="7429" width="32.85546875" style="1" customWidth="1"/>
    <col min="7430" max="7680" width="9.140625" style="1"/>
    <col min="7681" max="7681" width="8.140625" style="1" customWidth="1"/>
    <col min="7682" max="7682" width="41" style="1" customWidth="1"/>
    <col min="7683" max="7685" width="32.85546875" style="1" customWidth="1"/>
    <col min="7686" max="7936" width="9.140625" style="1"/>
    <col min="7937" max="7937" width="8.140625" style="1" customWidth="1"/>
    <col min="7938" max="7938" width="41" style="1" customWidth="1"/>
    <col min="7939" max="7941" width="32.85546875" style="1" customWidth="1"/>
    <col min="7942" max="8192" width="9.140625" style="1"/>
    <col min="8193" max="8193" width="8.140625" style="1" customWidth="1"/>
    <col min="8194" max="8194" width="41" style="1" customWidth="1"/>
    <col min="8195" max="8197" width="32.85546875" style="1" customWidth="1"/>
    <col min="8198" max="8448" width="9.140625" style="1"/>
    <col min="8449" max="8449" width="8.140625" style="1" customWidth="1"/>
    <col min="8450" max="8450" width="41" style="1" customWidth="1"/>
    <col min="8451" max="8453" width="32.85546875" style="1" customWidth="1"/>
    <col min="8454" max="8704" width="9.140625" style="1"/>
    <col min="8705" max="8705" width="8.140625" style="1" customWidth="1"/>
    <col min="8706" max="8706" width="41" style="1" customWidth="1"/>
    <col min="8707" max="8709" width="32.85546875" style="1" customWidth="1"/>
    <col min="8710" max="8960" width="9.140625" style="1"/>
    <col min="8961" max="8961" width="8.140625" style="1" customWidth="1"/>
    <col min="8962" max="8962" width="41" style="1" customWidth="1"/>
    <col min="8963" max="8965" width="32.85546875" style="1" customWidth="1"/>
    <col min="8966" max="9216" width="9.140625" style="1"/>
    <col min="9217" max="9217" width="8.140625" style="1" customWidth="1"/>
    <col min="9218" max="9218" width="41" style="1" customWidth="1"/>
    <col min="9219" max="9221" width="32.85546875" style="1" customWidth="1"/>
    <col min="9222" max="9472" width="9.140625" style="1"/>
    <col min="9473" max="9473" width="8.140625" style="1" customWidth="1"/>
    <col min="9474" max="9474" width="41" style="1" customWidth="1"/>
    <col min="9475" max="9477" width="32.85546875" style="1" customWidth="1"/>
    <col min="9478" max="9728" width="9.140625" style="1"/>
    <col min="9729" max="9729" width="8.140625" style="1" customWidth="1"/>
    <col min="9730" max="9730" width="41" style="1" customWidth="1"/>
    <col min="9731" max="9733" width="32.85546875" style="1" customWidth="1"/>
    <col min="9734" max="9984" width="9.140625" style="1"/>
    <col min="9985" max="9985" width="8.140625" style="1" customWidth="1"/>
    <col min="9986" max="9986" width="41" style="1" customWidth="1"/>
    <col min="9987" max="9989" width="32.85546875" style="1" customWidth="1"/>
    <col min="9990" max="10240" width="9.140625" style="1"/>
    <col min="10241" max="10241" width="8.140625" style="1" customWidth="1"/>
    <col min="10242" max="10242" width="41" style="1" customWidth="1"/>
    <col min="10243" max="10245" width="32.85546875" style="1" customWidth="1"/>
    <col min="10246" max="10496" width="9.140625" style="1"/>
    <col min="10497" max="10497" width="8.140625" style="1" customWidth="1"/>
    <col min="10498" max="10498" width="41" style="1" customWidth="1"/>
    <col min="10499" max="10501" width="32.85546875" style="1" customWidth="1"/>
    <col min="10502" max="10752" width="9.140625" style="1"/>
    <col min="10753" max="10753" width="8.140625" style="1" customWidth="1"/>
    <col min="10754" max="10754" width="41" style="1" customWidth="1"/>
    <col min="10755" max="10757" width="32.85546875" style="1" customWidth="1"/>
    <col min="10758" max="11008" width="9.140625" style="1"/>
    <col min="11009" max="11009" width="8.140625" style="1" customWidth="1"/>
    <col min="11010" max="11010" width="41" style="1" customWidth="1"/>
    <col min="11011" max="11013" width="32.85546875" style="1" customWidth="1"/>
    <col min="11014" max="11264" width="9.140625" style="1"/>
    <col min="11265" max="11265" width="8.140625" style="1" customWidth="1"/>
    <col min="11266" max="11266" width="41" style="1" customWidth="1"/>
    <col min="11267" max="11269" width="32.85546875" style="1" customWidth="1"/>
    <col min="11270" max="11520" width="9.140625" style="1"/>
    <col min="11521" max="11521" width="8.140625" style="1" customWidth="1"/>
    <col min="11522" max="11522" width="41" style="1" customWidth="1"/>
    <col min="11523" max="11525" width="32.85546875" style="1" customWidth="1"/>
    <col min="11526" max="11776" width="9.140625" style="1"/>
    <col min="11777" max="11777" width="8.140625" style="1" customWidth="1"/>
    <col min="11778" max="11778" width="41" style="1" customWidth="1"/>
    <col min="11779" max="11781" width="32.85546875" style="1" customWidth="1"/>
    <col min="11782" max="12032" width="9.140625" style="1"/>
    <col min="12033" max="12033" width="8.140625" style="1" customWidth="1"/>
    <col min="12034" max="12034" width="41" style="1" customWidth="1"/>
    <col min="12035" max="12037" width="32.85546875" style="1" customWidth="1"/>
    <col min="12038" max="12288" width="9.140625" style="1"/>
    <col min="12289" max="12289" width="8.140625" style="1" customWidth="1"/>
    <col min="12290" max="12290" width="41" style="1" customWidth="1"/>
    <col min="12291" max="12293" width="32.85546875" style="1" customWidth="1"/>
    <col min="12294" max="12544" width="9.140625" style="1"/>
    <col min="12545" max="12545" width="8.140625" style="1" customWidth="1"/>
    <col min="12546" max="12546" width="41" style="1" customWidth="1"/>
    <col min="12547" max="12549" width="32.85546875" style="1" customWidth="1"/>
    <col min="12550" max="12800" width="9.140625" style="1"/>
    <col min="12801" max="12801" width="8.140625" style="1" customWidth="1"/>
    <col min="12802" max="12802" width="41" style="1" customWidth="1"/>
    <col min="12803" max="12805" width="32.85546875" style="1" customWidth="1"/>
    <col min="12806" max="13056" width="9.140625" style="1"/>
    <col min="13057" max="13057" width="8.140625" style="1" customWidth="1"/>
    <col min="13058" max="13058" width="41" style="1" customWidth="1"/>
    <col min="13059" max="13061" width="32.85546875" style="1" customWidth="1"/>
    <col min="13062" max="13312" width="9.140625" style="1"/>
    <col min="13313" max="13313" width="8.140625" style="1" customWidth="1"/>
    <col min="13314" max="13314" width="41" style="1" customWidth="1"/>
    <col min="13315" max="13317" width="32.85546875" style="1" customWidth="1"/>
    <col min="13318" max="13568" width="9.140625" style="1"/>
    <col min="13569" max="13569" width="8.140625" style="1" customWidth="1"/>
    <col min="13570" max="13570" width="41" style="1" customWidth="1"/>
    <col min="13571" max="13573" width="32.85546875" style="1" customWidth="1"/>
    <col min="13574" max="13824" width="9.140625" style="1"/>
    <col min="13825" max="13825" width="8.140625" style="1" customWidth="1"/>
    <col min="13826" max="13826" width="41" style="1" customWidth="1"/>
    <col min="13827" max="13829" width="32.85546875" style="1" customWidth="1"/>
    <col min="13830" max="14080" width="9.140625" style="1"/>
    <col min="14081" max="14081" width="8.140625" style="1" customWidth="1"/>
    <col min="14082" max="14082" width="41" style="1" customWidth="1"/>
    <col min="14083" max="14085" width="32.85546875" style="1" customWidth="1"/>
    <col min="14086" max="14336" width="9.140625" style="1"/>
    <col min="14337" max="14337" width="8.140625" style="1" customWidth="1"/>
    <col min="14338" max="14338" width="41" style="1" customWidth="1"/>
    <col min="14339" max="14341" width="32.85546875" style="1" customWidth="1"/>
    <col min="14342" max="14592" width="9.140625" style="1"/>
    <col min="14593" max="14593" width="8.140625" style="1" customWidth="1"/>
    <col min="14594" max="14594" width="41" style="1" customWidth="1"/>
    <col min="14595" max="14597" width="32.85546875" style="1" customWidth="1"/>
    <col min="14598" max="14848" width="9.140625" style="1"/>
    <col min="14849" max="14849" width="8.140625" style="1" customWidth="1"/>
    <col min="14850" max="14850" width="41" style="1" customWidth="1"/>
    <col min="14851" max="14853" width="32.85546875" style="1" customWidth="1"/>
    <col min="14854" max="15104" width="9.140625" style="1"/>
    <col min="15105" max="15105" width="8.140625" style="1" customWidth="1"/>
    <col min="15106" max="15106" width="41" style="1" customWidth="1"/>
    <col min="15107" max="15109" width="32.85546875" style="1" customWidth="1"/>
    <col min="15110" max="15360" width="9.140625" style="1"/>
    <col min="15361" max="15361" width="8.140625" style="1" customWidth="1"/>
    <col min="15362" max="15362" width="41" style="1" customWidth="1"/>
    <col min="15363" max="15365" width="32.85546875" style="1" customWidth="1"/>
    <col min="15366" max="15616" width="9.140625" style="1"/>
    <col min="15617" max="15617" width="8.140625" style="1" customWidth="1"/>
    <col min="15618" max="15618" width="41" style="1" customWidth="1"/>
    <col min="15619" max="15621" width="32.85546875" style="1" customWidth="1"/>
    <col min="15622" max="15872" width="9.140625" style="1"/>
    <col min="15873" max="15873" width="8.140625" style="1" customWidth="1"/>
    <col min="15874" max="15874" width="41" style="1" customWidth="1"/>
    <col min="15875" max="15877" width="32.85546875" style="1" customWidth="1"/>
    <col min="15878" max="16128" width="9.140625" style="1"/>
    <col min="16129" max="16129" width="8.140625" style="1" customWidth="1"/>
    <col min="16130" max="16130" width="41" style="1" customWidth="1"/>
    <col min="16131" max="16133" width="32.85546875" style="1" customWidth="1"/>
    <col min="16134" max="16384" width="9.140625" style="1"/>
  </cols>
  <sheetData>
    <row r="1" spans="1:5" customFormat="1" x14ac:dyDescent="0.25">
      <c r="E1" s="10" t="s">
        <v>442</v>
      </c>
    </row>
    <row r="2" spans="1:5" customFormat="1" x14ac:dyDescent="0.25"/>
    <row r="3" spans="1:5" s="16" customFormat="1" ht="18.75" x14ac:dyDescent="0.3">
      <c r="A3" s="14" t="s">
        <v>441</v>
      </c>
      <c r="B3" s="15"/>
      <c r="C3" s="15"/>
      <c r="D3" s="15"/>
      <c r="E3" s="15"/>
    </row>
    <row r="4" spans="1:5" x14ac:dyDescent="0.25">
      <c r="A4" s="26"/>
    </row>
    <row r="5" spans="1:5" x14ac:dyDescent="0.25">
      <c r="A5" s="35" t="s">
        <v>0</v>
      </c>
      <c r="B5" s="35" t="s">
        <v>1</v>
      </c>
      <c r="C5" s="35" t="s">
        <v>317</v>
      </c>
      <c r="D5" s="35" t="s">
        <v>318</v>
      </c>
      <c r="E5" s="35" t="s">
        <v>319</v>
      </c>
    </row>
    <row r="6" spans="1:5" x14ac:dyDescent="0.25">
      <c r="A6" s="35">
        <v>1</v>
      </c>
      <c r="B6" s="35">
        <v>2</v>
      </c>
      <c r="C6" s="35">
        <v>3</v>
      </c>
      <c r="D6" s="35">
        <v>4</v>
      </c>
      <c r="E6" s="35">
        <v>5</v>
      </c>
    </row>
    <row r="7" spans="1:5" x14ac:dyDescent="0.25">
      <c r="A7" s="36" t="s">
        <v>108</v>
      </c>
      <c r="B7" s="37" t="s">
        <v>326</v>
      </c>
      <c r="C7" s="38">
        <v>0</v>
      </c>
      <c r="D7" s="38">
        <v>0</v>
      </c>
      <c r="E7" s="38">
        <v>613837</v>
      </c>
    </row>
    <row r="8" spans="1:5" x14ac:dyDescent="0.25">
      <c r="A8" s="39" t="s">
        <v>114</v>
      </c>
      <c r="B8" s="40" t="s">
        <v>14</v>
      </c>
      <c r="C8" s="41">
        <v>0</v>
      </c>
      <c r="D8" s="41">
        <v>0</v>
      </c>
      <c r="E8" s="41">
        <v>613837</v>
      </c>
    </row>
    <row r="9" spans="1:5" ht="25.5" x14ac:dyDescent="0.25">
      <c r="A9" s="39" t="s">
        <v>85</v>
      </c>
      <c r="B9" s="40" t="s">
        <v>16</v>
      </c>
      <c r="C9" s="41">
        <v>0</v>
      </c>
      <c r="D9" s="41">
        <v>0</v>
      </c>
      <c r="E9" s="41">
        <v>613837</v>
      </c>
    </row>
    <row r="10" spans="1:5" x14ac:dyDescent="0.25">
      <c r="A10" s="36" t="s">
        <v>327</v>
      </c>
      <c r="B10" s="37" t="s">
        <v>328</v>
      </c>
      <c r="C10" s="38">
        <v>49330</v>
      </c>
      <c r="D10" s="38">
        <v>0</v>
      </c>
      <c r="E10" s="38">
        <v>212230</v>
      </c>
    </row>
    <row r="11" spans="1:5" ht="25.5" x14ac:dyDescent="0.25">
      <c r="A11" s="39" t="s">
        <v>133</v>
      </c>
      <c r="B11" s="40" t="s">
        <v>18</v>
      </c>
      <c r="C11" s="41">
        <v>49330</v>
      </c>
      <c r="D11" s="41">
        <v>0</v>
      </c>
      <c r="E11" s="41">
        <v>212230</v>
      </c>
    </row>
    <row r="12" spans="1:5" x14ac:dyDescent="0.25">
      <c r="A12" s="36" t="s">
        <v>135</v>
      </c>
      <c r="B12" s="37" t="s">
        <v>329</v>
      </c>
      <c r="C12" s="38">
        <v>202837</v>
      </c>
      <c r="D12" s="38">
        <v>0</v>
      </c>
      <c r="E12" s="38">
        <v>143198</v>
      </c>
    </row>
    <row r="13" spans="1:5" x14ac:dyDescent="0.25">
      <c r="A13" s="39" t="s">
        <v>332</v>
      </c>
      <c r="B13" s="40" t="s">
        <v>333</v>
      </c>
      <c r="C13" s="41">
        <v>202837</v>
      </c>
      <c r="D13" s="41">
        <v>0</v>
      </c>
      <c r="E13" s="41">
        <v>143198</v>
      </c>
    </row>
    <row r="14" spans="1:5" x14ac:dyDescent="0.25">
      <c r="A14" s="39" t="s">
        <v>334</v>
      </c>
      <c r="B14" s="40" t="s">
        <v>22</v>
      </c>
      <c r="C14" s="41">
        <v>252167</v>
      </c>
      <c r="D14" s="41">
        <v>0</v>
      </c>
      <c r="E14" s="41">
        <v>355428</v>
      </c>
    </row>
    <row r="15" spans="1:5" ht="38.25" x14ac:dyDescent="0.25">
      <c r="A15" s="36" t="s">
        <v>342</v>
      </c>
      <c r="B15" s="37" t="s">
        <v>343</v>
      </c>
      <c r="C15" s="38">
        <v>590695</v>
      </c>
      <c r="D15" s="38">
        <v>0</v>
      </c>
      <c r="E15" s="38">
        <v>604475</v>
      </c>
    </row>
    <row r="16" spans="1:5" ht="51" x14ac:dyDescent="0.25">
      <c r="A16" s="36" t="s">
        <v>344</v>
      </c>
      <c r="B16" s="37" t="s">
        <v>345</v>
      </c>
      <c r="C16" s="38">
        <v>0</v>
      </c>
      <c r="D16" s="38">
        <v>0</v>
      </c>
      <c r="E16" s="38">
        <v>13680</v>
      </c>
    </row>
    <row r="17" spans="1:5" ht="25.5" x14ac:dyDescent="0.25">
      <c r="A17" s="36" t="s">
        <v>346</v>
      </c>
      <c r="B17" s="37" t="s">
        <v>347</v>
      </c>
      <c r="C17" s="38">
        <v>582180</v>
      </c>
      <c r="D17" s="38">
        <v>0</v>
      </c>
      <c r="E17" s="38">
        <v>582180</v>
      </c>
    </row>
    <row r="18" spans="1:5" ht="38.25" x14ac:dyDescent="0.25">
      <c r="A18" s="36" t="s">
        <v>435</v>
      </c>
      <c r="B18" s="37" t="s">
        <v>436</v>
      </c>
      <c r="C18" s="38">
        <v>8515</v>
      </c>
      <c r="D18" s="38">
        <v>0</v>
      </c>
      <c r="E18" s="38">
        <v>8515</v>
      </c>
    </row>
    <row r="19" spans="1:5" ht="25.5" x14ac:dyDescent="0.25">
      <c r="A19" s="36" t="s">
        <v>437</v>
      </c>
      <c r="B19" s="37" t="s">
        <v>438</v>
      </c>
      <c r="C19" s="38">
        <v>0</v>
      </c>
      <c r="D19" s="38">
        <v>0</v>
      </c>
      <c r="E19" s="38">
        <v>100</v>
      </c>
    </row>
    <row r="20" spans="1:5" ht="25.5" x14ac:dyDescent="0.25">
      <c r="A20" s="39" t="s">
        <v>350</v>
      </c>
      <c r="B20" s="40" t="s">
        <v>24</v>
      </c>
      <c r="C20" s="41">
        <v>590695</v>
      </c>
      <c r="D20" s="41">
        <v>0</v>
      </c>
      <c r="E20" s="41">
        <v>604475</v>
      </c>
    </row>
    <row r="21" spans="1:5" x14ac:dyDescent="0.25">
      <c r="A21" s="36" t="s">
        <v>359</v>
      </c>
      <c r="B21" s="37" t="s">
        <v>360</v>
      </c>
      <c r="C21" s="38">
        <v>18982</v>
      </c>
      <c r="D21" s="38">
        <v>0</v>
      </c>
      <c r="E21" s="38">
        <v>0</v>
      </c>
    </row>
    <row r="22" spans="1:5" ht="25.5" x14ac:dyDescent="0.25">
      <c r="A22" s="36" t="s">
        <v>363</v>
      </c>
      <c r="B22" s="37" t="s">
        <v>364</v>
      </c>
      <c r="C22" s="38">
        <v>18982</v>
      </c>
      <c r="D22" s="38">
        <v>0</v>
      </c>
      <c r="E22" s="38">
        <v>0</v>
      </c>
    </row>
    <row r="23" spans="1:5" ht="25.5" x14ac:dyDescent="0.25">
      <c r="A23" s="39" t="s">
        <v>369</v>
      </c>
      <c r="B23" s="40" t="s">
        <v>28</v>
      </c>
      <c r="C23" s="41">
        <v>18982</v>
      </c>
      <c r="D23" s="41">
        <v>0</v>
      </c>
      <c r="E23" s="41">
        <v>0</v>
      </c>
    </row>
    <row r="24" spans="1:5" x14ac:dyDescent="0.25">
      <c r="A24" s="39" t="s">
        <v>370</v>
      </c>
      <c r="B24" s="40" t="s">
        <v>30</v>
      </c>
      <c r="C24" s="41">
        <v>609677</v>
      </c>
      <c r="D24" s="41">
        <v>0</v>
      </c>
      <c r="E24" s="41">
        <v>604475</v>
      </c>
    </row>
    <row r="25" spans="1:5" ht="25.5" x14ac:dyDescent="0.25">
      <c r="A25" s="36" t="s">
        <v>439</v>
      </c>
      <c r="B25" s="37" t="s">
        <v>440</v>
      </c>
      <c r="C25" s="38">
        <v>-1346</v>
      </c>
      <c r="D25" s="38">
        <v>0</v>
      </c>
      <c r="E25" s="38">
        <v>0</v>
      </c>
    </row>
    <row r="26" spans="1:5" ht="25.5" x14ac:dyDescent="0.25">
      <c r="A26" s="39" t="s">
        <v>373</v>
      </c>
      <c r="B26" s="40" t="s">
        <v>374</v>
      </c>
      <c r="C26" s="41">
        <v>-1346</v>
      </c>
      <c r="D26" s="41">
        <v>0</v>
      </c>
      <c r="E26" s="41">
        <v>0</v>
      </c>
    </row>
    <row r="27" spans="1:5" ht="25.5" x14ac:dyDescent="0.25">
      <c r="A27" s="39" t="s">
        <v>378</v>
      </c>
      <c r="B27" s="40" t="s">
        <v>379</v>
      </c>
      <c r="C27" s="41">
        <v>-1346</v>
      </c>
      <c r="D27" s="41">
        <v>0</v>
      </c>
      <c r="E27" s="41">
        <v>0</v>
      </c>
    </row>
    <row r="28" spans="1:5" x14ac:dyDescent="0.25">
      <c r="A28" s="39" t="s">
        <v>157</v>
      </c>
      <c r="B28" s="40" t="s">
        <v>34</v>
      </c>
      <c r="C28" s="41">
        <v>860498</v>
      </c>
      <c r="D28" s="41">
        <v>0</v>
      </c>
      <c r="E28" s="41">
        <v>1573740</v>
      </c>
    </row>
    <row r="29" spans="1:5" x14ac:dyDescent="0.25">
      <c r="A29" s="36" t="s">
        <v>387</v>
      </c>
      <c r="B29" s="37" t="s">
        <v>38</v>
      </c>
      <c r="C29" s="38">
        <v>1386665</v>
      </c>
      <c r="D29" s="38">
        <v>0</v>
      </c>
      <c r="E29" s="38">
        <v>-1585444</v>
      </c>
    </row>
    <row r="30" spans="1:5" x14ac:dyDescent="0.25">
      <c r="A30" s="36" t="s">
        <v>388</v>
      </c>
      <c r="B30" s="37" t="s">
        <v>40</v>
      </c>
      <c r="C30" s="38">
        <v>-2972109</v>
      </c>
      <c r="D30" s="38">
        <v>0</v>
      </c>
      <c r="E30" s="38">
        <v>476760</v>
      </c>
    </row>
    <row r="31" spans="1:5" x14ac:dyDescent="0.25">
      <c r="A31" s="39" t="s">
        <v>389</v>
      </c>
      <c r="B31" s="40" t="s">
        <v>42</v>
      </c>
      <c r="C31" s="41">
        <v>-1585444</v>
      </c>
      <c r="D31" s="41">
        <v>0</v>
      </c>
      <c r="E31" s="41">
        <v>-1108684</v>
      </c>
    </row>
    <row r="32" spans="1:5" ht="25.5" x14ac:dyDescent="0.25">
      <c r="A32" s="36" t="s">
        <v>232</v>
      </c>
      <c r="B32" s="37" t="s">
        <v>390</v>
      </c>
      <c r="C32" s="38">
        <v>195550</v>
      </c>
      <c r="D32" s="38">
        <v>0</v>
      </c>
      <c r="E32" s="38">
        <v>195550</v>
      </c>
    </row>
    <row r="33" spans="1:5" ht="25.5" x14ac:dyDescent="0.25">
      <c r="A33" s="39" t="s">
        <v>245</v>
      </c>
      <c r="B33" s="40" t="s">
        <v>44</v>
      </c>
      <c r="C33" s="41">
        <v>195550</v>
      </c>
      <c r="D33" s="41">
        <v>0</v>
      </c>
      <c r="E33" s="41">
        <v>195550</v>
      </c>
    </row>
    <row r="34" spans="1:5" x14ac:dyDescent="0.25">
      <c r="A34" s="36" t="s">
        <v>400</v>
      </c>
      <c r="B34" s="37" t="s">
        <v>401</v>
      </c>
      <c r="C34" s="38">
        <v>12998</v>
      </c>
      <c r="D34" s="38">
        <v>0</v>
      </c>
      <c r="E34" s="38">
        <v>0</v>
      </c>
    </row>
    <row r="35" spans="1:5" ht="25.5" x14ac:dyDescent="0.25">
      <c r="A35" s="39" t="s">
        <v>404</v>
      </c>
      <c r="B35" s="40" t="s">
        <v>46</v>
      </c>
      <c r="C35" s="41">
        <v>12998</v>
      </c>
      <c r="D35" s="41">
        <v>0</v>
      </c>
      <c r="E35" s="41">
        <v>0</v>
      </c>
    </row>
    <row r="36" spans="1:5" x14ac:dyDescent="0.25">
      <c r="A36" s="39" t="s">
        <v>405</v>
      </c>
      <c r="B36" s="40" t="s">
        <v>48</v>
      </c>
      <c r="C36" s="41">
        <v>208548</v>
      </c>
      <c r="D36" s="41">
        <v>0</v>
      </c>
      <c r="E36" s="41">
        <v>195550</v>
      </c>
    </row>
    <row r="37" spans="1:5" ht="25.5" x14ac:dyDescent="0.25">
      <c r="A37" s="36" t="s">
        <v>406</v>
      </c>
      <c r="B37" s="37" t="s">
        <v>407</v>
      </c>
      <c r="C37" s="38">
        <v>2237394</v>
      </c>
      <c r="D37" s="38">
        <v>0</v>
      </c>
      <c r="E37" s="38">
        <v>2486874</v>
      </c>
    </row>
    <row r="38" spans="1:5" ht="25.5" x14ac:dyDescent="0.25">
      <c r="A38" s="39" t="s">
        <v>410</v>
      </c>
      <c r="B38" s="40" t="s">
        <v>50</v>
      </c>
      <c r="C38" s="41">
        <v>2237394</v>
      </c>
      <c r="D38" s="41">
        <v>0</v>
      </c>
      <c r="E38" s="41">
        <v>2486874</v>
      </c>
    </row>
    <row r="39" spans="1:5" x14ac:dyDescent="0.25">
      <c r="A39" s="39" t="s">
        <v>411</v>
      </c>
      <c r="B39" s="40" t="s">
        <v>52</v>
      </c>
      <c r="C39" s="41">
        <v>860498</v>
      </c>
      <c r="D39" s="41">
        <v>0</v>
      </c>
      <c r="E39" s="41">
        <v>1573740</v>
      </c>
    </row>
  </sheetData>
  <mergeCells count="1">
    <mergeCell ref="A3:E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B498-5BD2-453B-A4A6-FBE03308F0D9}">
  <dimension ref="A1:E24"/>
  <sheetViews>
    <sheetView workbookViewId="0">
      <selection activeCell="H9" sqref="H9:H10"/>
    </sheetView>
  </sheetViews>
  <sheetFormatPr defaultRowHeight="15" x14ac:dyDescent="0.25"/>
  <cols>
    <col min="1" max="1" width="8.140625" style="1" customWidth="1"/>
    <col min="2" max="2" width="41" style="1" customWidth="1"/>
    <col min="3" max="5" width="18.28515625" style="1" customWidth="1"/>
    <col min="6" max="256" width="9.140625" style="1"/>
    <col min="257" max="257" width="8.140625" style="1" customWidth="1"/>
    <col min="258" max="258" width="41" style="1" customWidth="1"/>
    <col min="259" max="261" width="32.85546875" style="1" customWidth="1"/>
    <col min="262" max="512" width="9.140625" style="1"/>
    <col min="513" max="513" width="8.140625" style="1" customWidth="1"/>
    <col min="514" max="514" width="41" style="1" customWidth="1"/>
    <col min="515" max="517" width="32.85546875" style="1" customWidth="1"/>
    <col min="518" max="768" width="9.140625" style="1"/>
    <col min="769" max="769" width="8.140625" style="1" customWidth="1"/>
    <col min="770" max="770" width="41" style="1" customWidth="1"/>
    <col min="771" max="773" width="32.85546875" style="1" customWidth="1"/>
    <col min="774" max="1024" width="9.140625" style="1"/>
    <col min="1025" max="1025" width="8.140625" style="1" customWidth="1"/>
    <col min="1026" max="1026" width="41" style="1" customWidth="1"/>
    <col min="1027" max="1029" width="32.85546875" style="1" customWidth="1"/>
    <col min="1030" max="1280" width="9.140625" style="1"/>
    <col min="1281" max="1281" width="8.140625" style="1" customWidth="1"/>
    <col min="1282" max="1282" width="41" style="1" customWidth="1"/>
    <col min="1283" max="1285" width="32.85546875" style="1" customWidth="1"/>
    <col min="1286" max="1536" width="9.140625" style="1"/>
    <col min="1537" max="1537" width="8.140625" style="1" customWidth="1"/>
    <col min="1538" max="1538" width="41" style="1" customWidth="1"/>
    <col min="1539" max="1541" width="32.85546875" style="1" customWidth="1"/>
    <col min="1542" max="1792" width="9.140625" style="1"/>
    <col min="1793" max="1793" width="8.140625" style="1" customWidth="1"/>
    <col min="1794" max="1794" width="41" style="1" customWidth="1"/>
    <col min="1795" max="1797" width="32.85546875" style="1" customWidth="1"/>
    <col min="1798" max="2048" width="9.140625" style="1"/>
    <col min="2049" max="2049" width="8.140625" style="1" customWidth="1"/>
    <col min="2050" max="2050" width="41" style="1" customWidth="1"/>
    <col min="2051" max="2053" width="32.85546875" style="1" customWidth="1"/>
    <col min="2054" max="2304" width="9.140625" style="1"/>
    <col min="2305" max="2305" width="8.140625" style="1" customWidth="1"/>
    <col min="2306" max="2306" width="41" style="1" customWidth="1"/>
    <col min="2307" max="2309" width="32.85546875" style="1" customWidth="1"/>
    <col min="2310" max="2560" width="9.140625" style="1"/>
    <col min="2561" max="2561" width="8.140625" style="1" customWidth="1"/>
    <col min="2562" max="2562" width="41" style="1" customWidth="1"/>
    <col min="2563" max="2565" width="32.85546875" style="1" customWidth="1"/>
    <col min="2566" max="2816" width="9.140625" style="1"/>
    <col min="2817" max="2817" width="8.140625" style="1" customWidth="1"/>
    <col min="2818" max="2818" width="41" style="1" customWidth="1"/>
    <col min="2819" max="2821" width="32.85546875" style="1" customWidth="1"/>
    <col min="2822" max="3072" width="9.140625" style="1"/>
    <col min="3073" max="3073" width="8.140625" style="1" customWidth="1"/>
    <col min="3074" max="3074" width="41" style="1" customWidth="1"/>
    <col min="3075" max="3077" width="32.85546875" style="1" customWidth="1"/>
    <col min="3078" max="3328" width="9.140625" style="1"/>
    <col min="3329" max="3329" width="8.140625" style="1" customWidth="1"/>
    <col min="3330" max="3330" width="41" style="1" customWidth="1"/>
    <col min="3331" max="3333" width="32.85546875" style="1" customWidth="1"/>
    <col min="3334" max="3584" width="9.140625" style="1"/>
    <col min="3585" max="3585" width="8.140625" style="1" customWidth="1"/>
    <col min="3586" max="3586" width="41" style="1" customWidth="1"/>
    <col min="3587" max="3589" width="32.85546875" style="1" customWidth="1"/>
    <col min="3590" max="3840" width="9.140625" style="1"/>
    <col min="3841" max="3841" width="8.140625" style="1" customWidth="1"/>
    <col min="3842" max="3842" width="41" style="1" customWidth="1"/>
    <col min="3843" max="3845" width="32.85546875" style="1" customWidth="1"/>
    <col min="3846" max="4096" width="9.140625" style="1"/>
    <col min="4097" max="4097" width="8.140625" style="1" customWidth="1"/>
    <col min="4098" max="4098" width="41" style="1" customWidth="1"/>
    <col min="4099" max="4101" width="32.85546875" style="1" customWidth="1"/>
    <col min="4102" max="4352" width="9.140625" style="1"/>
    <col min="4353" max="4353" width="8.140625" style="1" customWidth="1"/>
    <col min="4354" max="4354" width="41" style="1" customWidth="1"/>
    <col min="4355" max="4357" width="32.85546875" style="1" customWidth="1"/>
    <col min="4358" max="4608" width="9.140625" style="1"/>
    <col min="4609" max="4609" width="8.140625" style="1" customWidth="1"/>
    <col min="4610" max="4610" width="41" style="1" customWidth="1"/>
    <col min="4611" max="4613" width="32.85546875" style="1" customWidth="1"/>
    <col min="4614" max="4864" width="9.140625" style="1"/>
    <col min="4865" max="4865" width="8.140625" style="1" customWidth="1"/>
    <col min="4866" max="4866" width="41" style="1" customWidth="1"/>
    <col min="4867" max="4869" width="32.85546875" style="1" customWidth="1"/>
    <col min="4870" max="5120" width="9.140625" style="1"/>
    <col min="5121" max="5121" width="8.140625" style="1" customWidth="1"/>
    <col min="5122" max="5122" width="41" style="1" customWidth="1"/>
    <col min="5123" max="5125" width="32.85546875" style="1" customWidth="1"/>
    <col min="5126" max="5376" width="9.140625" style="1"/>
    <col min="5377" max="5377" width="8.140625" style="1" customWidth="1"/>
    <col min="5378" max="5378" width="41" style="1" customWidth="1"/>
    <col min="5379" max="5381" width="32.85546875" style="1" customWidth="1"/>
    <col min="5382" max="5632" width="9.140625" style="1"/>
    <col min="5633" max="5633" width="8.140625" style="1" customWidth="1"/>
    <col min="5634" max="5634" width="41" style="1" customWidth="1"/>
    <col min="5635" max="5637" width="32.85546875" style="1" customWidth="1"/>
    <col min="5638" max="5888" width="9.140625" style="1"/>
    <col min="5889" max="5889" width="8.140625" style="1" customWidth="1"/>
    <col min="5890" max="5890" width="41" style="1" customWidth="1"/>
    <col min="5891" max="5893" width="32.85546875" style="1" customWidth="1"/>
    <col min="5894" max="6144" width="9.140625" style="1"/>
    <col min="6145" max="6145" width="8.140625" style="1" customWidth="1"/>
    <col min="6146" max="6146" width="41" style="1" customWidth="1"/>
    <col min="6147" max="6149" width="32.85546875" style="1" customWidth="1"/>
    <col min="6150" max="6400" width="9.140625" style="1"/>
    <col min="6401" max="6401" width="8.140625" style="1" customWidth="1"/>
    <col min="6402" max="6402" width="41" style="1" customWidth="1"/>
    <col min="6403" max="6405" width="32.85546875" style="1" customWidth="1"/>
    <col min="6406" max="6656" width="9.140625" style="1"/>
    <col min="6657" max="6657" width="8.140625" style="1" customWidth="1"/>
    <col min="6658" max="6658" width="41" style="1" customWidth="1"/>
    <col min="6659" max="6661" width="32.85546875" style="1" customWidth="1"/>
    <col min="6662" max="6912" width="9.140625" style="1"/>
    <col min="6913" max="6913" width="8.140625" style="1" customWidth="1"/>
    <col min="6914" max="6914" width="41" style="1" customWidth="1"/>
    <col min="6915" max="6917" width="32.85546875" style="1" customWidth="1"/>
    <col min="6918" max="7168" width="9.140625" style="1"/>
    <col min="7169" max="7169" width="8.140625" style="1" customWidth="1"/>
    <col min="7170" max="7170" width="41" style="1" customWidth="1"/>
    <col min="7171" max="7173" width="32.85546875" style="1" customWidth="1"/>
    <col min="7174" max="7424" width="9.140625" style="1"/>
    <col min="7425" max="7425" width="8.140625" style="1" customWidth="1"/>
    <col min="7426" max="7426" width="41" style="1" customWidth="1"/>
    <col min="7427" max="7429" width="32.85546875" style="1" customWidth="1"/>
    <col min="7430" max="7680" width="9.140625" style="1"/>
    <col min="7681" max="7681" width="8.140625" style="1" customWidth="1"/>
    <col min="7682" max="7682" width="41" style="1" customWidth="1"/>
    <col min="7683" max="7685" width="32.85546875" style="1" customWidth="1"/>
    <col min="7686" max="7936" width="9.140625" style="1"/>
    <col min="7937" max="7937" width="8.140625" style="1" customWidth="1"/>
    <col min="7938" max="7938" width="41" style="1" customWidth="1"/>
    <col min="7939" max="7941" width="32.85546875" style="1" customWidth="1"/>
    <col min="7942" max="8192" width="9.140625" style="1"/>
    <col min="8193" max="8193" width="8.140625" style="1" customWidth="1"/>
    <col min="8194" max="8194" width="41" style="1" customWidth="1"/>
    <col min="8195" max="8197" width="32.85546875" style="1" customWidth="1"/>
    <col min="8198" max="8448" width="9.140625" style="1"/>
    <col min="8449" max="8449" width="8.140625" style="1" customWidth="1"/>
    <col min="8450" max="8450" width="41" style="1" customWidth="1"/>
    <col min="8451" max="8453" width="32.85546875" style="1" customWidth="1"/>
    <col min="8454" max="8704" width="9.140625" style="1"/>
    <col min="8705" max="8705" width="8.140625" style="1" customWidth="1"/>
    <col min="8706" max="8706" width="41" style="1" customWidth="1"/>
    <col min="8707" max="8709" width="32.85546875" style="1" customWidth="1"/>
    <col min="8710" max="8960" width="9.140625" style="1"/>
    <col min="8961" max="8961" width="8.140625" style="1" customWidth="1"/>
    <col min="8962" max="8962" width="41" style="1" customWidth="1"/>
    <col min="8963" max="8965" width="32.85546875" style="1" customWidth="1"/>
    <col min="8966" max="9216" width="9.140625" style="1"/>
    <col min="9217" max="9217" width="8.140625" style="1" customWidth="1"/>
    <col min="9218" max="9218" width="41" style="1" customWidth="1"/>
    <col min="9219" max="9221" width="32.85546875" style="1" customWidth="1"/>
    <col min="9222" max="9472" width="9.140625" style="1"/>
    <col min="9473" max="9473" width="8.140625" style="1" customWidth="1"/>
    <col min="9474" max="9474" width="41" style="1" customWidth="1"/>
    <col min="9475" max="9477" width="32.85546875" style="1" customWidth="1"/>
    <col min="9478" max="9728" width="9.140625" style="1"/>
    <col min="9729" max="9729" width="8.140625" style="1" customWidth="1"/>
    <col min="9730" max="9730" width="41" style="1" customWidth="1"/>
    <col min="9731" max="9733" width="32.85546875" style="1" customWidth="1"/>
    <col min="9734" max="9984" width="9.140625" style="1"/>
    <col min="9985" max="9985" width="8.140625" style="1" customWidth="1"/>
    <col min="9986" max="9986" width="41" style="1" customWidth="1"/>
    <col min="9987" max="9989" width="32.85546875" style="1" customWidth="1"/>
    <col min="9990" max="10240" width="9.140625" style="1"/>
    <col min="10241" max="10241" width="8.140625" style="1" customWidth="1"/>
    <col min="10242" max="10242" width="41" style="1" customWidth="1"/>
    <col min="10243" max="10245" width="32.85546875" style="1" customWidth="1"/>
    <col min="10246" max="10496" width="9.140625" style="1"/>
    <col min="10497" max="10497" width="8.140625" style="1" customWidth="1"/>
    <col min="10498" max="10498" width="41" style="1" customWidth="1"/>
    <col min="10499" max="10501" width="32.85546875" style="1" customWidth="1"/>
    <col min="10502" max="10752" width="9.140625" style="1"/>
    <col min="10753" max="10753" width="8.140625" style="1" customWidth="1"/>
    <col min="10754" max="10754" width="41" style="1" customWidth="1"/>
    <col min="10755" max="10757" width="32.85546875" style="1" customWidth="1"/>
    <col min="10758" max="11008" width="9.140625" style="1"/>
    <col min="11009" max="11009" width="8.140625" style="1" customWidth="1"/>
    <col min="11010" max="11010" width="41" style="1" customWidth="1"/>
    <col min="11011" max="11013" width="32.85546875" style="1" customWidth="1"/>
    <col min="11014" max="11264" width="9.140625" style="1"/>
    <col min="11265" max="11265" width="8.140625" style="1" customWidth="1"/>
    <col min="11266" max="11266" width="41" style="1" customWidth="1"/>
    <col min="11267" max="11269" width="32.85546875" style="1" customWidth="1"/>
    <col min="11270" max="11520" width="9.140625" style="1"/>
    <col min="11521" max="11521" width="8.140625" style="1" customWidth="1"/>
    <col min="11522" max="11522" width="41" style="1" customWidth="1"/>
    <col min="11523" max="11525" width="32.85546875" style="1" customWidth="1"/>
    <col min="11526" max="11776" width="9.140625" style="1"/>
    <col min="11777" max="11777" width="8.140625" style="1" customWidth="1"/>
    <col min="11778" max="11778" width="41" style="1" customWidth="1"/>
    <col min="11779" max="11781" width="32.85546875" style="1" customWidth="1"/>
    <col min="11782" max="12032" width="9.140625" style="1"/>
    <col min="12033" max="12033" width="8.140625" style="1" customWidth="1"/>
    <col min="12034" max="12034" width="41" style="1" customWidth="1"/>
    <col min="12035" max="12037" width="32.85546875" style="1" customWidth="1"/>
    <col min="12038" max="12288" width="9.140625" style="1"/>
    <col min="12289" max="12289" width="8.140625" style="1" customWidth="1"/>
    <col min="12290" max="12290" width="41" style="1" customWidth="1"/>
    <col min="12291" max="12293" width="32.85546875" style="1" customWidth="1"/>
    <col min="12294" max="12544" width="9.140625" style="1"/>
    <col min="12545" max="12545" width="8.140625" style="1" customWidth="1"/>
    <col min="12546" max="12546" width="41" style="1" customWidth="1"/>
    <col min="12547" max="12549" width="32.85546875" style="1" customWidth="1"/>
    <col min="12550" max="12800" width="9.140625" style="1"/>
    <col min="12801" max="12801" width="8.140625" style="1" customWidth="1"/>
    <col min="12802" max="12802" width="41" style="1" customWidth="1"/>
    <col min="12803" max="12805" width="32.85546875" style="1" customWidth="1"/>
    <col min="12806" max="13056" width="9.140625" style="1"/>
    <col min="13057" max="13057" width="8.140625" style="1" customWidth="1"/>
    <col min="13058" max="13058" width="41" style="1" customWidth="1"/>
    <col min="13059" max="13061" width="32.85546875" style="1" customWidth="1"/>
    <col min="13062" max="13312" width="9.140625" style="1"/>
    <col min="13313" max="13313" width="8.140625" style="1" customWidth="1"/>
    <col min="13314" max="13314" width="41" style="1" customWidth="1"/>
    <col min="13315" max="13317" width="32.85546875" style="1" customWidth="1"/>
    <col min="13318" max="13568" width="9.140625" style="1"/>
    <col min="13569" max="13569" width="8.140625" style="1" customWidth="1"/>
    <col min="13570" max="13570" width="41" style="1" customWidth="1"/>
    <col min="13571" max="13573" width="32.85546875" style="1" customWidth="1"/>
    <col min="13574" max="13824" width="9.140625" style="1"/>
    <col min="13825" max="13825" width="8.140625" style="1" customWidth="1"/>
    <col min="13826" max="13826" width="41" style="1" customWidth="1"/>
    <col min="13827" max="13829" width="32.85546875" style="1" customWidth="1"/>
    <col min="13830" max="14080" width="9.140625" style="1"/>
    <col min="14081" max="14081" width="8.140625" style="1" customWidth="1"/>
    <col min="14082" max="14082" width="41" style="1" customWidth="1"/>
    <col min="14083" max="14085" width="32.85546875" style="1" customWidth="1"/>
    <col min="14086" max="14336" width="9.140625" style="1"/>
    <col min="14337" max="14337" width="8.140625" style="1" customWidth="1"/>
    <col min="14338" max="14338" width="41" style="1" customWidth="1"/>
    <col min="14339" max="14341" width="32.85546875" style="1" customWidth="1"/>
    <col min="14342" max="14592" width="9.140625" style="1"/>
    <col min="14593" max="14593" width="8.140625" style="1" customWidth="1"/>
    <col min="14594" max="14594" width="41" style="1" customWidth="1"/>
    <col min="14595" max="14597" width="32.85546875" style="1" customWidth="1"/>
    <col min="14598" max="14848" width="9.140625" style="1"/>
    <col min="14849" max="14849" width="8.140625" style="1" customWidth="1"/>
    <col min="14850" max="14850" width="41" style="1" customWidth="1"/>
    <col min="14851" max="14853" width="32.85546875" style="1" customWidth="1"/>
    <col min="14854" max="15104" width="9.140625" style="1"/>
    <col min="15105" max="15105" width="8.140625" style="1" customWidth="1"/>
    <col min="15106" max="15106" width="41" style="1" customWidth="1"/>
    <col min="15107" max="15109" width="32.85546875" style="1" customWidth="1"/>
    <col min="15110" max="15360" width="9.140625" style="1"/>
    <col min="15361" max="15361" width="8.140625" style="1" customWidth="1"/>
    <col min="15362" max="15362" width="41" style="1" customWidth="1"/>
    <col min="15363" max="15365" width="32.85546875" style="1" customWidth="1"/>
    <col min="15366" max="15616" width="9.140625" style="1"/>
    <col min="15617" max="15617" width="8.140625" style="1" customWidth="1"/>
    <col min="15618" max="15618" width="41" style="1" customWidth="1"/>
    <col min="15619" max="15621" width="32.85546875" style="1" customWidth="1"/>
    <col min="15622" max="15872" width="9.140625" style="1"/>
    <col min="15873" max="15873" width="8.140625" style="1" customWidth="1"/>
    <col min="15874" max="15874" width="41" style="1" customWidth="1"/>
    <col min="15875" max="15877" width="32.85546875" style="1" customWidth="1"/>
    <col min="15878" max="16128" width="9.140625" style="1"/>
    <col min="16129" max="16129" width="8.140625" style="1" customWidth="1"/>
    <col min="16130" max="16130" width="41" style="1" customWidth="1"/>
    <col min="16131" max="16133" width="32.85546875" style="1" customWidth="1"/>
    <col min="16134" max="16384" width="9.140625" style="1"/>
  </cols>
  <sheetData>
    <row r="1" spans="1:5" x14ac:dyDescent="0.25">
      <c r="E1" s="10" t="s">
        <v>444</v>
      </c>
    </row>
    <row r="3" spans="1:5" s="16" customFormat="1" ht="26.25" customHeight="1" x14ac:dyDescent="0.3">
      <c r="A3" s="14" t="s">
        <v>443</v>
      </c>
      <c r="B3" s="15"/>
      <c r="C3" s="15"/>
      <c r="D3" s="15"/>
      <c r="E3" s="15"/>
    </row>
    <row r="4" spans="1:5" x14ac:dyDescent="0.25">
      <c r="A4" s="26"/>
    </row>
    <row r="5" spans="1:5" x14ac:dyDescent="0.25">
      <c r="A5" s="35" t="s">
        <v>0</v>
      </c>
      <c r="B5" s="35" t="s">
        <v>1</v>
      </c>
      <c r="C5" s="35" t="s">
        <v>317</v>
      </c>
      <c r="D5" s="35" t="s">
        <v>318</v>
      </c>
      <c r="E5" s="35" t="s">
        <v>319</v>
      </c>
    </row>
    <row r="6" spans="1:5" x14ac:dyDescent="0.25">
      <c r="A6" s="35">
        <v>1</v>
      </c>
      <c r="B6" s="35">
        <v>2</v>
      </c>
      <c r="C6" s="35">
        <v>3</v>
      </c>
      <c r="D6" s="35">
        <v>4</v>
      </c>
      <c r="E6" s="35">
        <v>5</v>
      </c>
    </row>
    <row r="7" spans="1:5" ht="25.5" x14ac:dyDescent="0.25">
      <c r="A7" s="36" t="s">
        <v>7</v>
      </c>
      <c r="B7" s="37" t="s">
        <v>56</v>
      </c>
      <c r="C7" s="38">
        <v>5843056</v>
      </c>
      <c r="D7" s="38">
        <v>0</v>
      </c>
      <c r="E7" s="38">
        <v>6455427</v>
      </c>
    </row>
    <row r="8" spans="1:5" ht="25.5" x14ac:dyDescent="0.25">
      <c r="A8" s="39" t="s">
        <v>57</v>
      </c>
      <c r="B8" s="40" t="s">
        <v>58</v>
      </c>
      <c r="C8" s="41">
        <v>5843056</v>
      </c>
      <c r="D8" s="41">
        <v>0</v>
      </c>
      <c r="E8" s="41">
        <v>6455427</v>
      </c>
    </row>
    <row r="9" spans="1:5" ht="25.5" x14ac:dyDescent="0.25">
      <c r="A9" s="36" t="s">
        <v>15</v>
      </c>
      <c r="B9" s="37" t="s">
        <v>59</v>
      </c>
      <c r="C9" s="38">
        <v>33363434</v>
      </c>
      <c r="D9" s="38">
        <v>0</v>
      </c>
      <c r="E9" s="38">
        <v>26208509</v>
      </c>
    </row>
    <row r="10" spans="1:5" ht="25.5" x14ac:dyDescent="0.25">
      <c r="A10" s="36" t="s">
        <v>19</v>
      </c>
      <c r="B10" s="37" t="s">
        <v>62</v>
      </c>
      <c r="C10" s="38">
        <v>3778</v>
      </c>
      <c r="D10" s="38">
        <v>0</v>
      </c>
      <c r="E10" s="38">
        <v>29009</v>
      </c>
    </row>
    <row r="11" spans="1:5" ht="25.5" x14ac:dyDescent="0.25">
      <c r="A11" s="39" t="s">
        <v>21</v>
      </c>
      <c r="B11" s="40" t="s">
        <v>63</v>
      </c>
      <c r="C11" s="41">
        <v>33367212</v>
      </c>
      <c r="D11" s="41">
        <v>0</v>
      </c>
      <c r="E11" s="41">
        <v>26237518</v>
      </c>
    </row>
    <row r="12" spans="1:5" x14ac:dyDescent="0.25">
      <c r="A12" s="36" t="s">
        <v>23</v>
      </c>
      <c r="B12" s="37" t="s">
        <v>64</v>
      </c>
      <c r="C12" s="38">
        <v>3407196</v>
      </c>
      <c r="D12" s="38">
        <v>0</v>
      </c>
      <c r="E12" s="38">
        <v>4583595</v>
      </c>
    </row>
    <row r="13" spans="1:5" x14ac:dyDescent="0.25">
      <c r="A13" s="36" t="s">
        <v>25</v>
      </c>
      <c r="B13" s="37" t="s">
        <v>65</v>
      </c>
      <c r="C13" s="38">
        <v>372624</v>
      </c>
      <c r="D13" s="38">
        <v>0</v>
      </c>
      <c r="E13" s="38">
        <v>523049</v>
      </c>
    </row>
    <row r="14" spans="1:5" ht="25.5" x14ac:dyDescent="0.25">
      <c r="A14" s="39" t="s">
        <v>31</v>
      </c>
      <c r="B14" s="40" t="s">
        <v>66</v>
      </c>
      <c r="C14" s="41">
        <v>3779820</v>
      </c>
      <c r="D14" s="41">
        <v>0</v>
      </c>
      <c r="E14" s="41">
        <v>5106644</v>
      </c>
    </row>
    <row r="15" spans="1:5" x14ac:dyDescent="0.25">
      <c r="A15" s="36" t="s">
        <v>67</v>
      </c>
      <c r="B15" s="37" t="s">
        <v>68</v>
      </c>
      <c r="C15" s="38">
        <v>28640858</v>
      </c>
      <c r="D15" s="38">
        <v>0</v>
      </c>
      <c r="E15" s="38">
        <v>21592138</v>
      </c>
    </row>
    <row r="16" spans="1:5" x14ac:dyDescent="0.25">
      <c r="A16" s="36" t="s">
        <v>33</v>
      </c>
      <c r="B16" s="37" t="s">
        <v>69</v>
      </c>
      <c r="C16" s="38">
        <v>2158831</v>
      </c>
      <c r="D16" s="38">
        <v>0</v>
      </c>
      <c r="E16" s="38">
        <v>104198</v>
      </c>
    </row>
    <row r="17" spans="1:5" x14ac:dyDescent="0.25">
      <c r="A17" s="36" t="s">
        <v>35</v>
      </c>
      <c r="B17" s="37" t="s">
        <v>70</v>
      </c>
      <c r="C17" s="38">
        <v>6937388</v>
      </c>
      <c r="D17" s="38">
        <v>0</v>
      </c>
      <c r="E17" s="38">
        <v>4312574</v>
      </c>
    </row>
    <row r="18" spans="1:5" ht="25.5" x14ac:dyDescent="0.25">
      <c r="A18" s="39" t="s">
        <v>37</v>
      </c>
      <c r="B18" s="40" t="s">
        <v>71</v>
      </c>
      <c r="C18" s="41">
        <v>37737077</v>
      </c>
      <c r="D18" s="41">
        <v>0</v>
      </c>
      <c r="E18" s="41">
        <v>26008910</v>
      </c>
    </row>
    <row r="19" spans="1:5" x14ac:dyDescent="0.25">
      <c r="A19" s="39" t="s">
        <v>39</v>
      </c>
      <c r="B19" s="40" t="s">
        <v>74</v>
      </c>
      <c r="C19" s="41">
        <v>674256</v>
      </c>
      <c r="D19" s="41">
        <v>0</v>
      </c>
      <c r="E19" s="41">
        <v>1100664</v>
      </c>
    </row>
    <row r="20" spans="1:5" ht="25.5" x14ac:dyDescent="0.25">
      <c r="A20" s="39" t="s">
        <v>41</v>
      </c>
      <c r="B20" s="40" t="s">
        <v>75</v>
      </c>
      <c r="C20" s="41">
        <v>-2980885</v>
      </c>
      <c r="D20" s="41">
        <v>0</v>
      </c>
      <c r="E20" s="41">
        <v>476727</v>
      </c>
    </row>
    <row r="21" spans="1:5" ht="25.5" x14ac:dyDescent="0.25">
      <c r="A21" s="36" t="s">
        <v>47</v>
      </c>
      <c r="B21" s="37" t="s">
        <v>76</v>
      </c>
      <c r="C21" s="38">
        <v>8776</v>
      </c>
      <c r="D21" s="38">
        <v>0</v>
      </c>
      <c r="E21" s="38">
        <v>33</v>
      </c>
    </row>
    <row r="22" spans="1:5" ht="38.25" x14ac:dyDescent="0.25">
      <c r="A22" s="39" t="s">
        <v>77</v>
      </c>
      <c r="B22" s="40" t="s">
        <v>78</v>
      </c>
      <c r="C22" s="41">
        <v>8776</v>
      </c>
      <c r="D22" s="41">
        <v>0</v>
      </c>
      <c r="E22" s="41">
        <v>33</v>
      </c>
    </row>
    <row r="23" spans="1:5" ht="25.5" x14ac:dyDescent="0.25">
      <c r="A23" s="39" t="s">
        <v>85</v>
      </c>
      <c r="B23" s="40" t="s">
        <v>86</v>
      </c>
      <c r="C23" s="41">
        <v>8776</v>
      </c>
      <c r="D23" s="41">
        <v>0</v>
      </c>
      <c r="E23" s="41">
        <v>33</v>
      </c>
    </row>
    <row r="24" spans="1:5" x14ac:dyDescent="0.25">
      <c r="A24" s="39" t="s">
        <v>87</v>
      </c>
      <c r="B24" s="40" t="s">
        <v>417</v>
      </c>
      <c r="C24" s="41">
        <v>-2972109</v>
      </c>
      <c r="D24" s="41">
        <v>0</v>
      </c>
      <c r="E24" s="41">
        <v>476760</v>
      </c>
    </row>
  </sheetData>
  <mergeCells count="1">
    <mergeCell ref="A3:E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1DDF2-275F-433E-8899-1EE6E84538EF}">
  <dimension ref="A1:L26"/>
  <sheetViews>
    <sheetView tabSelected="1" workbookViewId="0">
      <selection activeCell="A25" sqref="A25"/>
    </sheetView>
  </sheetViews>
  <sheetFormatPr defaultRowHeight="15" x14ac:dyDescent="0.25"/>
  <cols>
    <col min="1" max="1" width="50.85546875" style="61" customWidth="1"/>
    <col min="2" max="2" width="6.85546875" style="61" customWidth="1"/>
    <col min="3" max="3" width="12.7109375" style="78" customWidth="1"/>
    <col min="4" max="16384" width="9.140625" style="61"/>
  </cols>
  <sheetData>
    <row r="1" spans="1:3" ht="15" customHeight="1" x14ac:dyDescent="0.25">
      <c r="A1" s="59" t="s">
        <v>448</v>
      </c>
      <c r="B1" s="60"/>
      <c r="C1" s="60"/>
    </row>
    <row r="2" spans="1:3" x14ac:dyDescent="0.25">
      <c r="A2" s="62"/>
      <c r="B2" s="62"/>
      <c r="C2" s="63"/>
    </row>
    <row r="3" spans="1:3" x14ac:dyDescent="0.25">
      <c r="A3" s="64" t="s">
        <v>449</v>
      </c>
      <c r="B3" s="64"/>
      <c r="C3" s="64"/>
    </row>
    <row r="4" spans="1:3" x14ac:dyDescent="0.25">
      <c r="A4" s="64" t="s">
        <v>452</v>
      </c>
      <c r="B4" s="64"/>
      <c r="C4" s="64"/>
    </row>
    <row r="5" spans="1:3" x14ac:dyDescent="0.25">
      <c r="A5" s="65"/>
      <c r="B5" s="65"/>
      <c r="C5" s="66"/>
    </row>
    <row r="6" spans="1:3" ht="30" customHeight="1" x14ac:dyDescent="0.25">
      <c r="A6" s="65"/>
      <c r="B6" s="65"/>
      <c r="C6" s="66"/>
    </row>
    <row r="7" spans="1:3" ht="15.75" x14ac:dyDescent="0.25">
      <c r="A7" s="67"/>
      <c r="B7" s="67"/>
      <c r="C7" s="68"/>
    </row>
    <row r="8" spans="1:3" ht="16.5" thickBot="1" x14ac:dyDescent="0.3">
      <c r="A8" s="67"/>
      <c r="B8" s="67"/>
      <c r="C8" s="68"/>
    </row>
    <row r="9" spans="1:3" x14ac:dyDescent="0.25">
      <c r="A9" s="69" t="s">
        <v>454</v>
      </c>
      <c r="B9" s="70"/>
      <c r="C9" s="71" t="s">
        <v>453</v>
      </c>
    </row>
    <row r="10" spans="1:3" x14ac:dyDescent="0.25">
      <c r="A10" s="80" t="s">
        <v>455</v>
      </c>
      <c r="B10" s="79"/>
      <c r="C10" s="83">
        <v>13</v>
      </c>
    </row>
    <row r="11" spans="1:3" x14ac:dyDescent="0.25">
      <c r="A11" s="72" t="s">
        <v>456</v>
      </c>
      <c r="B11" s="73"/>
      <c r="C11" s="81">
        <v>7</v>
      </c>
    </row>
    <row r="12" spans="1:3" ht="15.75" thickBot="1" x14ac:dyDescent="0.3">
      <c r="A12" s="75" t="s">
        <v>265</v>
      </c>
      <c r="B12" s="76"/>
      <c r="C12" s="82">
        <f>SUM(C10:C11)</f>
        <v>20</v>
      </c>
    </row>
    <row r="26" spans="12:12" x14ac:dyDescent="0.25">
      <c r="L26" s="61" t="s">
        <v>447</v>
      </c>
    </row>
  </sheetData>
  <mergeCells count="3">
    <mergeCell ref="A1:C1"/>
    <mergeCell ref="A3:C3"/>
    <mergeCell ref="A4:C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A24E2-5322-4FD3-A23D-CF02097891D2}">
  <dimension ref="A1:L25"/>
  <sheetViews>
    <sheetView workbookViewId="0">
      <selection sqref="A1:XFD1048576"/>
    </sheetView>
  </sheetViews>
  <sheetFormatPr defaultRowHeight="15" x14ac:dyDescent="0.25"/>
  <cols>
    <col min="1" max="1" width="50.85546875" style="61" customWidth="1"/>
    <col min="2" max="2" width="6.85546875" style="61" customWidth="1"/>
    <col min="3" max="3" width="12.7109375" style="78" customWidth="1"/>
    <col min="4" max="16384" width="9.140625" style="61"/>
  </cols>
  <sheetData>
    <row r="1" spans="1:3" ht="15" customHeight="1" x14ac:dyDescent="0.25">
      <c r="A1" s="59" t="s">
        <v>451</v>
      </c>
      <c r="B1" s="60"/>
      <c r="C1" s="60"/>
    </row>
    <row r="2" spans="1:3" x14ac:dyDescent="0.25">
      <c r="A2" s="62"/>
      <c r="B2" s="62"/>
      <c r="C2" s="63"/>
    </row>
    <row r="3" spans="1:3" x14ac:dyDescent="0.25">
      <c r="A3" s="64" t="s">
        <v>449</v>
      </c>
      <c r="B3" s="64"/>
      <c r="C3" s="64"/>
    </row>
    <row r="4" spans="1:3" x14ac:dyDescent="0.25">
      <c r="A4" s="64" t="s">
        <v>445</v>
      </c>
      <c r="B4" s="64"/>
      <c r="C4" s="64"/>
    </row>
    <row r="5" spans="1:3" x14ac:dyDescent="0.25">
      <c r="A5" s="65"/>
      <c r="B5" s="65"/>
      <c r="C5" s="66"/>
    </row>
    <row r="6" spans="1:3" ht="30" customHeight="1" x14ac:dyDescent="0.25">
      <c r="A6" s="65"/>
      <c r="B6" s="65"/>
      <c r="C6" s="66"/>
    </row>
    <row r="7" spans="1:3" ht="15.75" x14ac:dyDescent="0.25">
      <c r="A7" s="67"/>
      <c r="B7" s="67"/>
      <c r="C7" s="68"/>
    </row>
    <row r="8" spans="1:3" ht="16.5" thickBot="1" x14ac:dyDescent="0.3">
      <c r="A8" s="67"/>
      <c r="B8" s="67"/>
      <c r="C8" s="68"/>
    </row>
    <row r="9" spans="1:3" x14ac:dyDescent="0.25">
      <c r="A9" s="69" t="s">
        <v>1</v>
      </c>
      <c r="B9" s="70"/>
      <c r="C9" s="71" t="s">
        <v>446</v>
      </c>
    </row>
    <row r="10" spans="1:3" ht="25.5" x14ac:dyDescent="0.25">
      <c r="A10" s="72" t="s">
        <v>450</v>
      </c>
      <c r="B10" s="73"/>
      <c r="C10" s="74">
        <v>340000</v>
      </c>
    </row>
    <row r="11" spans="1:3" ht="15.75" thickBot="1" x14ac:dyDescent="0.3">
      <c r="A11" s="75" t="s">
        <v>265</v>
      </c>
      <c r="B11" s="76"/>
      <c r="C11" s="77">
        <f>SUM(C10:C10)</f>
        <v>340000</v>
      </c>
    </row>
    <row r="25" spans="12:12" x14ac:dyDescent="0.25">
      <c r="L25" s="61" t="s">
        <v>447</v>
      </c>
    </row>
  </sheetData>
  <mergeCells count="3">
    <mergeCell ref="A1:C1"/>
    <mergeCell ref="A3:C3"/>
    <mergeCell ref="A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5A67B-6D55-4E51-92D7-8A6AA012E08A}">
  <dimension ref="A1:E30"/>
  <sheetViews>
    <sheetView workbookViewId="0">
      <selection activeCell="E1" sqref="E1"/>
    </sheetView>
  </sheetViews>
  <sheetFormatPr defaultRowHeight="15" x14ac:dyDescent="0.25"/>
  <cols>
    <col min="1" max="1" width="8.140625" style="1" customWidth="1"/>
    <col min="2" max="2" width="41" style="1" customWidth="1"/>
    <col min="3" max="3" width="28.7109375" style="1" bestFit="1" customWidth="1"/>
    <col min="4" max="4" width="15.28515625" style="1" bestFit="1" customWidth="1"/>
    <col min="5" max="5" width="23.28515625" style="1" customWidth="1"/>
    <col min="6" max="256" width="9.140625" style="1"/>
    <col min="257" max="257" width="8.140625" style="1" customWidth="1"/>
    <col min="258" max="258" width="41" style="1" customWidth="1"/>
    <col min="259" max="261" width="32.85546875" style="1" customWidth="1"/>
    <col min="262" max="512" width="9.140625" style="1"/>
    <col min="513" max="513" width="8.140625" style="1" customWidth="1"/>
    <col min="514" max="514" width="41" style="1" customWidth="1"/>
    <col min="515" max="517" width="32.85546875" style="1" customWidth="1"/>
    <col min="518" max="768" width="9.140625" style="1"/>
    <col min="769" max="769" width="8.140625" style="1" customWidth="1"/>
    <col min="770" max="770" width="41" style="1" customWidth="1"/>
    <col min="771" max="773" width="32.85546875" style="1" customWidth="1"/>
    <col min="774" max="1024" width="9.140625" style="1"/>
    <col min="1025" max="1025" width="8.140625" style="1" customWidth="1"/>
    <col min="1026" max="1026" width="41" style="1" customWidth="1"/>
    <col min="1027" max="1029" width="32.85546875" style="1" customWidth="1"/>
    <col min="1030" max="1280" width="9.140625" style="1"/>
    <col min="1281" max="1281" width="8.140625" style="1" customWidth="1"/>
    <col min="1282" max="1282" width="41" style="1" customWidth="1"/>
    <col min="1283" max="1285" width="32.85546875" style="1" customWidth="1"/>
    <col min="1286" max="1536" width="9.140625" style="1"/>
    <col min="1537" max="1537" width="8.140625" style="1" customWidth="1"/>
    <col min="1538" max="1538" width="41" style="1" customWidth="1"/>
    <col min="1539" max="1541" width="32.85546875" style="1" customWidth="1"/>
    <col min="1542" max="1792" width="9.140625" style="1"/>
    <col min="1793" max="1793" width="8.140625" style="1" customWidth="1"/>
    <col min="1794" max="1794" width="41" style="1" customWidth="1"/>
    <col min="1795" max="1797" width="32.85546875" style="1" customWidth="1"/>
    <col min="1798" max="2048" width="9.140625" style="1"/>
    <col min="2049" max="2049" width="8.140625" style="1" customWidth="1"/>
    <col min="2050" max="2050" width="41" style="1" customWidth="1"/>
    <col min="2051" max="2053" width="32.85546875" style="1" customWidth="1"/>
    <col min="2054" max="2304" width="9.140625" style="1"/>
    <col min="2305" max="2305" width="8.140625" style="1" customWidth="1"/>
    <col min="2306" max="2306" width="41" style="1" customWidth="1"/>
    <col min="2307" max="2309" width="32.85546875" style="1" customWidth="1"/>
    <col min="2310" max="2560" width="9.140625" style="1"/>
    <col min="2561" max="2561" width="8.140625" style="1" customWidth="1"/>
    <col min="2562" max="2562" width="41" style="1" customWidth="1"/>
    <col min="2563" max="2565" width="32.85546875" style="1" customWidth="1"/>
    <col min="2566" max="2816" width="9.140625" style="1"/>
    <col min="2817" max="2817" width="8.140625" style="1" customWidth="1"/>
    <col min="2818" max="2818" width="41" style="1" customWidth="1"/>
    <col min="2819" max="2821" width="32.85546875" style="1" customWidth="1"/>
    <col min="2822" max="3072" width="9.140625" style="1"/>
    <col min="3073" max="3073" width="8.140625" style="1" customWidth="1"/>
    <col min="3074" max="3074" width="41" style="1" customWidth="1"/>
    <col min="3075" max="3077" width="32.85546875" style="1" customWidth="1"/>
    <col min="3078" max="3328" width="9.140625" style="1"/>
    <col min="3329" max="3329" width="8.140625" style="1" customWidth="1"/>
    <col min="3330" max="3330" width="41" style="1" customWidth="1"/>
    <col min="3331" max="3333" width="32.85546875" style="1" customWidth="1"/>
    <col min="3334" max="3584" width="9.140625" style="1"/>
    <col min="3585" max="3585" width="8.140625" style="1" customWidth="1"/>
    <col min="3586" max="3586" width="41" style="1" customWidth="1"/>
    <col min="3587" max="3589" width="32.85546875" style="1" customWidth="1"/>
    <col min="3590" max="3840" width="9.140625" style="1"/>
    <col min="3841" max="3841" width="8.140625" style="1" customWidth="1"/>
    <col min="3842" max="3842" width="41" style="1" customWidth="1"/>
    <col min="3843" max="3845" width="32.85546875" style="1" customWidth="1"/>
    <col min="3846" max="4096" width="9.140625" style="1"/>
    <col min="4097" max="4097" width="8.140625" style="1" customWidth="1"/>
    <col min="4098" max="4098" width="41" style="1" customWidth="1"/>
    <col min="4099" max="4101" width="32.85546875" style="1" customWidth="1"/>
    <col min="4102" max="4352" width="9.140625" style="1"/>
    <col min="4353" max="4353" width="8.140625" style="1" customWidth="1"/>
    <col min="4354" max="4354" width="41" style="1" customWidth="1"/>
    <col min="4355" max="4357" width="32.85546875" style="1" customWidth="1"/>
    <col min="4358" max="4608" width="9.140625" style="1"/>
    <col min="4609" max="4609" width="8.140625" style="1" customWidth="1"/>
    <col min="4610" max="4610" width="41" style="1" customWidth="1"/>
    <col min="4611" max="4613" width="32.85546875" style="1" customWidth="1"/>
    <col min="4614" max="4864" width="9.140625" style="1"/>
    <col min="4865" max="4865" width="8.140625" style="1" customWidth="1"/>
    <col min="4866" max="4866" width="41" style="1" customWidth="1"/>
    <col min="4867" max="4869" width="32.85546875" style="1" customWidth="1"/>
    <col min="4870" max="5120" width="9.140625" style="1"/>
    <col min="5121" max="5121" width="8.140625" style="1" customWidth="1"/>
    <col min="5122" max="5122" width="41" style="1" customWidth="1"/>
    <col min="5123" max="5125" width="32.85546875" style="1" customWidth="1"/>
    <col min="5126" max="5376" width="9.140625" style="1"/>
    <col min="5377" max="5377" width="8.140625" style="1" customWidth="1"/>
    <col min="5378" max="5378" width="41" style="1" customWidth="1"/>
    <col min="5379" max="5381" width="32.85546875" style="1" customWidth="1"/>
    <col min="5382" max="5632" width="9.140625" style="1"/>
    <col min="5633" max="5633" width="8.140625" style="1" customWidth="1"/>
    <col min="5634" max="5634" width="41" style="1" customWidth="1"/>
    <col min="5635" max="5637" width="32.85546875" style="1" customWidth="1"/>
    <col min="5638" max="5888" width="9.140625" style="1"/>
    <col min="5889" max="5889" width="8.140625" style="1" customWidth="1"/>
    <col min="5890" max="5890" width="41" style="1" customWidth="1"/>
    <col min="5891" max="5893" width="32.85546875" style="1" customWidth="1"/>
    <col min="5894" max="6144" width="9.140625" style="1"/>
    <col min="6145" max="6145" width="8.140625" style="1" customWidth="1"/>
    <col min="6146" max="6146" width="41" style="1" customWidth="1"/>
    <col min="6147" max="6149" width="32.85546875" style="1" customWidth="1"/>
    <col min="6150" max="6400" width="9.140625" style="1"/>
    <col min="6401" max="6401" width="8.140625" style="1" customWidth="1"/>
    <col min="6402" max="6402" width="41" style="1" customWidth="1"/>
    <col min="6403" max="6405" width="32.85546875" style="1" customWidth="1"/>
    <col min="6406" max="6656" width="9.140625" style="1"/>
    <col min="6657" max="6657" width="8.140625" style="1" customWidth="1"/>
    <col min="6658" max="6658" width="41" style="1" customWidth="1"/>
    <col min="6659" max="6661" width="32.85546875" style="1" customWidth="1"/>
    <col min="6662" max="6912" width="9.140625" style="1"/>
    <col min="6913" max="6913" width="8.140625" style="1" customWidth="1"/>
    <col min="6914" max="6914" width="41" style="1" customWidth="1"/>
    <col min="6915" max="6917" width="32.85546875" style="1" customWidth="1"/>
    <col min="6918" max="7168" width="9.140625" style="1"/>
    <col min="7169" max="7169" width="8.140625" style="1" customWidth="1"/>
    <col min="7170" max="7170" width="41" style="1" customWidth="1"/>
    <col min="7171" max="7173" width="32.85546875" style="1" customWidth="1"/>
    <col min="7174" max="7424" width="9.140625" style="1"/>
    <col min="7425" max="7425" width="8.140625" style="1" customWidth="1"/>
    <col min="7426" max="7426" width="41" style="1" customWidth="1"/>
    <col min="7427" max="7429" width="32.85546875" style="1" customWidth="1"/>
    <col min="7430" max="7680" width="9.140625" style="1"/>
    <col min="7681" max="7681" width="8.140625" style="1" customWidth="1"/>
    <col min="7682" max="7682" width="41" style="1" customWidth="1"/>
    <col min="7683" max="7685" width="32.85546875" style="1" customWidth="1"/>
    <col min="7686" max="7936" width="9.140625" style="1"/>
    <col min="7937" max="7937" width="8.140625" style="1" customWidth="1"/>
    <col min="7938" max="7938" width="41" style="1" customWidth="1"/>
    <col min="7939" max="7941" width="32.85546875" style="1" customWidth="1"/>
    <col min="7942" max="8192" width="9.140625" style="1"/>
    <col min="8193" max="8193" width="8.140625" style="1" customWidth="1"/>
    <col min="8194" max="8194" width="41" style="1" customWidth="1"/>
    <col min="8195" max="8197" width="32.85546875" style="1" customWidth="1"/>
    <col min="8198" max="8448" width="9.140625" style="1"/>
    <col min="8449" max="8449" width="8.140625" style="1" customWidth="1"/>
    <col min="8450" max="8450" width="41" style="1" customWidth="1"/>
    <col min="8451" max="8453" width="32.85546875" style="1" customWidth="1"/>
    <col min="8454" max="8704" width="9.140625" style="1"/>
    <col min="8705" max="8705" width="8.140625" style="1" customWidth="1"/>
    <col min="8706" max="8706" width="41" style="1" customWidth="1"/>
    <col min="8707" max="8709" width="32.85546875" style="1" customWidth="1"/>
    <col min="8710" max="8960" width="9.140625" style="1"/>
    <col min="8961" max="8961" width="8.140625" style="1" customWidth="1"/>
    <col min="8962" max="8962" width="41" style="1" customWidth="1"/>
    <col min="8963" max="8965" width="32.85546875" style="1" customWidth="1"/>
    <col min="8966" max="9216" width="9.140625" style="1"/>
    <col min="9217" max="9217" width="8.140625" style="1" customWidth="1"/>
    <col min="9218" max="9218" width="41" style="1" customWidth="1"/>
    <col min="9219" max="9221" width="32.85546875" style="1" customWidth="1"/>
    <col min="9222" max="9472" width="9.140625" style="1"/>
    <col min="9473" max="9473" width="8.140625" style="1" customWidth="1"/>
    <col min="9474" max="9474" width="41" style="1" customWidth="1"/>
    <col min="9475" max="9477" width="32.85546875" style="1" customWidth="1"/>
    <col min="9478" max="9728" width="9.140625" style="1"/>
    <col min="9729" max="9729" width="8.140625" style="1" customWidth="1"/>
    <col min="9730" max="9730" width="41" style="1" customWidth="1"/>
    <col min="9731" max="9733" width="32.85546875" style="1" customWidth="1"/>
    <col min="9734" max="9984" width="9.140625" style="1"/>
    <col min="9985" max="9985" width="8.140625" style="1" customWidth="1"/>
    <col min="9986" max="9986" width="41" style="1" customWidth="1"/>
    <col min="9987" max="9989" width="32.85546875" style="1" customWidth="1"/>
    <col min="9990" max="10240" width="9.140625" style="1"/>
    <col min="10241" max="10241" width="8.140625" style="1" customWidth="1"/>
    <col min="10242" max="10242" width="41" style="1" customWidth="1"/>
    <col min="10243" max="10245" width="32.85546875" style="1" customWidth="1"/>
    <col min="10246" max="10496" width="9.140625" style="1"/>
    <col min="10497" max="10497" width="8.140625" style="1" customWidth="1"/>
    <col min="10498" max="10498" width="41" style="1" customWidth="1"/>
    <col min="10499" max="10501" width="32.85546875" style="1" customWidth="1"/>
    <col min="10502" max="10752" width="9.140625" style="1"/>
    <col min="10753" max="10753" width="8.140625" style="1" customWidth="1"/>
    <col min="10754" max="10754" width="41" style="1" customWidth="1"/>
    <col min="10755" max="10757" width="32.85546875" style="1" customWidth="1"/>
    <col min="10758" max="11008" width="9.140625" style="1"/>
    <col min="11009" max="11009" width="8.140625" style="1" customWidth="1"/>
    <col min="11010" max="11010" width="41" style="1" customWidth="1"/>
    <col min="11011" max="11013" width="32.85546875" style="1" customWidth="1"/>
    <col min="11014" max="11264" width="9.140625" style="1"/>
    <col min="11265" max="11265" width="8.140625" style="1" customWidth="1"/>
    <col min="11266" max="11266" width="41" style="1" customWidth="1"/>
    <col min="11267" max="11269" width="32.85546875" style="1" customWidth="1"/>
    <col min="11270" max="11520" width="9.140625" style="1"/>
    <col min="11521" max="11521" width="8.140625" style="1" customWidth="1"/>
    <col min="11522" max="11522" width="41" style="1" customWidth="1"/>
    <col min="11523" max="11525" width="32.85546875" style="1" customWidth="1"/>
    <col min="11526" max="11776" width="9.140625" style="1"/>
    <col min="11777" max="11777" width="8.140625" style="1" customWidth="1"/>
    <col min="11778" max="11778" width="41" style="1" customWidth="1"/>
    <col min="11779" max="11781" width="32.85546875" style="1" customWidth="1"/>
    <col min="11782" max="12032" width="9.140625" style="1"/>
    <col min="12033" max="12033" width="8.140625" style="1" customWidth="1"/>
    <col min="12034" max="12034" width="41" style="1" customWidth="1"/>
    <col min="12035" max="12037" width="32.85546875" style="1" customWidth="1"/>
    <col min="12038" max="12288" width="9.140625" style="1"/>
    <col min="12289" max="12289" width="8.140625" style="1" customWidth="1"/>
    <col min="12290" max="12290" width="41" style="1" customWidth="1"/>
    <col min="12291" max="12293" width="32.85546875" style="1" customWidth="1"/>
    <col min="12294" max="12544" width="9.140625" style="1"/>
    <col min="12545" max="12545" width="8.140625" style="1" customWidth="1"/>
    <col min="12546" max="12546" width="41" style="1" customWidth="1"/>
    <col min="12547" max="12549" width="32.85546875" style="1" customWidth="1"/>
    <col min="12550" max="12800" width="9.140625" style="1"/>
    <col min="12801" max="12801" width="8.140625" style="1" customWidth="1"/>
    <col min="12802" max="12802" width="41" style="1" customWidth="1"/>
    <col min="12803" max="12805" width="32.85546875" style="1" customWidth="1"/>
    <col min="12806" max="13056" width="9.140625" style="1"/>
    <col min="13057" max="13057" width="8.140625" style="1" customWidth="1"/>
    <col min="13058" max="13058" width="41" style="1" customWidth="1"/>
    <col min="13059" max="13061" width="32.85546875" style="1" customWidth="1"/>
    <col min="13062" max="13312" width="9.140625" style="1"/>
    <col min="13313" max="13313" width="8.140625" style="1" customWidth="1"/>
    <col min="13314" max="13314" width="41" style="1" customWidth="1"/>
    <col min="13315" max="13317" width="32.85546875" style="1" customWidth="1"/>
    <col min="13318" max="13568" width="9.140625" style="1"/>
    <col min="13569" max="13569" width="8.140625" style="1" customWidth="1"/>
    <col min="13570" max="13570" width="41" style="1" customWidth="1"/>
    <col min="13571" max="13573" width="32.85546875" style="1" customWidth="1"/>
    <col min="13574" max="13824" width="9.140625" style="1"/>
    <col min="13825" max="13825" width="8.140625" style="1" customWidth="1"/>
    <col min="13826" max="13826" width="41" style="1" customWidth="1"/>
    <col min="13827" max="13829" width="32.85546875" style="1" customWidth="1"/>
    <col min="13830" max="14080" width="9.140625" style="1"/>
    <col min="14081" max="14081" width="8.140625" style="1" customWidth="1"/>
    <col min="14082" max="14082" width="41" style="1" customWidth="1"/>
    <col min="14083" max="14085" width="32.85546875" style="1" customWidth="1"/>
    <col min="14086" max="14336" width="9.140625" style="1"/>
    <col min="14337" max="14337" width="8.140625" style="1" customWidth="1"/>
    <col min="14338" max="14338" width="41" style="1" customWidth="1"/>
    <col min="14339" max="14341" width="32.85546875" style="1" customWidth="1"/>
    <col min="14342" max="14592" width="9.140625" style="1"/>
    <col min="14593" max="14593" width="8.140625" style="1" customWidth="1"/>
    <col min="14594" max="14594" width="41" style="1" customWidth="1"/>
    <col min="14595" max="14597" width="32.85546875" style="1" customWidth="1"/>
    <col min="14598" max="14848" width="9.140625" style="1"/>
    <col min="14849" max="14849" width="8.140625" style="1" customWidth="1"/>
    <col min="14850" max="14850" width="41" style="1" customWidth="1"/>
    <col min="14851" max="14853" width="32.85546875" style="1" customWidth="1"/>
    <col min="14854" max="15104" width="9.140625" style="1"/>
    <col min="15105" max="15105" width="8.140625" style="1" customWidth="1"/>
    <col min="15106" max="15106" width="41" style="1" customWidth="1"/>
    <col min="15107" max="15109" width="32.85546875" style="1" customWidth="1"/>
    <col min="15110" max="15360" width="9.140625" style="1"/>
    <col min="15361" max="15361" width="8.140625" style="1" customWidth="1"/>
    <col min="15362" max="15362" width="41" style="1" customWidth="1"/>
    <col min="15363" max="15365" width="32.85546875" style="1" customWidth="1"/>
    <col min="15366" max="15616" width="9.140625" style="1"/>
    <col min="15617" max="15617" width="8.140625" style="1" customWidth="1"/>
    <col min="15618" max="15618" width="41" style="1" customWidth="1"/>
    <col min="15619" max="15621" width="32.85546875" style="1" customWidth="1"/>
    <col min="15622" max="15872" width="9.140625" style="1"/>
    <col min="15873" max="15873" width="8.140625" style="1" customWidth="1"/>
    <col min="15874" max="15874" width="41" style="1" customWidth="1"/>
    <col min="15875" max="15877" width="32.85546875" style="1" customWidth="1"/>
    <col min="15878" max="16128" width="9.140625" style="1"/>
    <col min="16129" max="16129" width="8.140625" style="1" customWidth="1"/>
    <col min="16130" max="16130" width="41" style="1" customWidth="1"/>
    <col min="16131" max="16133" width="32.85546875" style="1" customWidth="1"/>
    <col min="16134" max="16384" width="9.140625" style="1"/>
  </cols>
  <sheetData>
    <row r="1" spans="1:5" x14ac:dyDescent="0.25">
      <c r="E1" s="10" t="s">
        <v>192</v>
      </c>
    </row>
    <row r="2" spans="1:5" ht="18" customHeight="1" x14ac:dyDescent="0.25"/>
    <row r="3" spans="1:5" s="16" customFormat="1" ht="18.75" x14ac:dyDescent="0.3">
      <c r="A3" s="14" t="s">
        <v>89</v>
      </c>
      <c r="B3" s="15"/>
      <c r="C3" s="15"/>
      <c r="D3" s="15"/>
      <c r="E3" s="15"/>
    </row>
    <row r="4" spans="1:5" x14ac:dyDescent="0.25">
      <c r="A4" s="2"/>
    </row>
    <row r="5" spans="1:5" x14ac:dyDescent="0.25">
      <c r="A5" s="3"/>
      <c r="B5" s="3" t="s">
        <v>1</v>
      </c>
      <c r="C5" s="3" t="s">
        <v>2</v>
      </c>
      <c r="D5" s="3" t="s">
        <v>3</v>
      </c>
      <c r="E5" s="3" t="s">
        <v>4</v>
      </c>
    </row>
    <row r="6" spans="1:5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</row>
    <row r="7" spans="1:5" x14ac:dyDescent="0.25">
      <c r="A7" s="17" t="s">
        <v>5</v>
      </c>
      <c r="B7" s="18" t="s">
        <v>55</v>
      </c>
      <c r="C7" s="19">
        <v>29400352</v>
      </c>
      <c r="D7" s="19">
        <v>0</v>
      </c>
      <c r="E7" s="19">
        <v>29400352</v>
      </c>
    </row>
    <row r="8" spans="1:5" ht="25.5" x14ac:dyDescent="0.25">
      <c r="A8" s="17" t="s">
        <v>7</v>
      </c>
      <c r="B8" s="18" t="s">
        <v>56</v>
      </c>
      <c r="C8" s="19">
        <v>11740437</v>
      </c>
      <c r="D8" s="19">
        <v>0</v>
      </c>
      <c r="E8" s="19">
        <v>11740437</v>
      </c>
    </row>
    <row r="9" spans="1:5" ht="25.5" x14ac:dyDescent="0.25">
      <c r="A9" s="20" t="s">
        <v>57</v>
      </c>
      <c r="B9" s="21" t="s">
        <v>58</v>
      </c>
      <c r="C9" s="22">
        <v>41140789</v>
      </c>
      <c r="D9" s="22">
        <v>0</v>
      </c>
      <c r="E9" s="22">
        <v>41140789</v>
      </c>
    </row>
    <row r="10" spans="1:5" ht="25.5" x14ac:dyDescent="0.25">
      <c r="A10" s="17" t="s">
        <v>15</v>
      </c>
      <c r="B10" s="18" t="s">
        <v>59</v>
      </c>
      <c r="C10" s="19">
        <v>96992393</v>
      </c>
      <c r="D10" s="19">
        <v>-26208509</v>
      </c>
      <c r="E10" s="19">
        <v>70783884</v>
      </c>
    </row>
    <row r="11" spans="1:5" ht="25.5" x14ac:dyDescent="0.25">
      <c r="A11" s="17" t="s">
        <v>60</v>
      </c>
      <c r="B11" s="18" t="s">
        <v>61</v>
      </c>
      <c r="C11" s="19">
        <v>27925034</v>
      </c>
      <c r="D11" s="19">
        <v>0</v>
      </c>
      <c r="E11" s="19">
        <v>27925034</v>
      </c>
    </row>
    <row r="12" spans="1:5" ht="25.5" x14ac:dyDescent="0.25">
      <c r="A12" s="17" t="s">
        <v>19</v>
      </c>
      <c r="B12" s="18" t="s">
        <v>62</v>
      </c>
      <c r="C12" s="19">
        <v>4537881</v>
      </c>
      <c r="D12" s="19">
        <v>0</v>
      </c>
      <c r="E12" s="19">
        <v>4537881</v>
      </c>
    </row>
    <row r="13" spans="1:5" ht="25.5" x14ac:dyDescent="0.25">
      <c r="A13" s="20" t="s">
        <v>21</v>
      </c>
      <c r="B13" s="21" t="s">
        <v>63</v>
      </c>
      <c r="C13" s="22">
        <v>129455308</v>
      </c>
      <c r="D13" s="22">
        <v>-26208509</v>
      </c>
      <c r="E13" s="22">
        <v>103246799</v>
      </c>
    </row>
    <row r="14" spans="1:5" x14ac:dyDescent="0.25">
      <c r="A14" s="17" t="s">
        <v>23</v>
      </c>
      <c r="B14" s="18" t="s">
        <v>64</v>
      </c>
      <c r="C14" s="19">
        <v>10047711</v>
      </c>
      <c r="D14" s="19">
        <v>0</v>
      </c>
      <c r="E14" s="19">
        <v>10047711</v>
      </c>
    </row>
    <row r="15" spans="1:5" x14ac:dyDescent="0.25">
      <c r="A15" s="17" t="s">
        <v>25</v>
      </c>
      <c r="B15" s="18" t="s">
        <v>65</v>
      </c>
      <c r="C15" s="19">
        <v>38416154</v>
      </c>
      <c r="D15" s="19">
        <v>0</v>
      </c>
      <c r="E15" s="19">
        <v>38416154</v>
      </c>
    </row>
    <row r="16" spans="1:5" ht="25.5" x14ac:dyDescent="0.25">
      <c r="A16" s="20" t="s">
        <v>31</v>
      </c>
      <c r="B16" s="21" t="s">
        <v>66</v>
      </c>
      <c r="C16" s="22">
        <v>48463865</v>
      </c>
      <c r="D16" s="22">
        <v>0</v>
      </c>
      <c r="E16" s="22">
        <v>48463865</v>
      </c>
    </row>
    <row r="17" spans="1:5" x14ac:dyDescent="0.25">
      <c r="A17" s="17" t="s">
        <v>67</v>
      </c>
      <c r="B17" s="18" t="s">
        <v>68</v>
      </c>
      <c r="C17" s="19">
        <v>39832050</v>
      </c>
      <c r="D17" s="19">
        <v>0</v>
      </c>
      <c r="E17" s="19">
        <v>39832050</v>
      </c>
    </row>
    <row r="18" spans="1:5" x14ac:dyDescent="0.25">
      <c r="A18" s="17" t="s">
        <v>33</v>
      </c>
      <c r="B18" s="18" t="s">
        <v>69</v>
      </c>
      <c r="C18" s="19">
        <v>12573027</v>
      </c>
      <c r="D18" s="19">
        <v>0</v>
      </c>
      <c r="E18" s="19">
        <v>12573027</v>
      </c>
    </row>
    <row r="19" spans="1:5" x14ac:dyDescent="0.25">
      <c r="A19" s="17" t="s">
        <v>35</v>
      </c>
      <c r="B19" s="18" t="s">
        <v>70</v>
      </c>
      <c r="C19" s="19">
        <v>9471835</v>
      </c>
      <c r="D19" s="19">
        <v>0</v>
      </c>
      <c r="E19" s="19">
        <v>9471835</v>
      </c>
    </row>
    <row r="20" spans="1:5" ht="25.5" x14ac:dyDescent="0.25">
      <c r="A20" s="20" t="s">
        <v>37</v>
      </c>
      <c r="B20" s="21" t="s">
        <v>71</v>
      </c>
      <c r="C20" s="22">
        <v>61876912</v>
      </c>
      <c r="D20" s="22">
        <v>0</v>
      </c>
      <c r="E20" s="22">
        <v>61876912</v>
      </c>
    </row>
    <row r="21" spans="1:5" x14ac:dyDescent="0.25">
      <c r="A21" s="20" t="s">
        <v>72</v>
      </c>
      <c r="B21" s="21" t="s">
        <v>73</v>
      </c>
      <c r="C21" s="22">
        <v>24892397</v>
      </c>
      <c r="D21" s="22">
        <v>0</v>
      </c>
      <c r="E21" s="22">
        <v>24892397</v>
      </c>
    </row>
    <row r="22" spans="1:5" x14ac:dyDescent="0.25">
      <c r="A22" s="20" t="s">
        <v>39</v>
      </c>
      <c r="B22" s="21" t="s">
        <v>74</v>
      </c>
      <c r="C22" s="22">
        <v>53976901</v>
      </c>
      <c r="D22" s="22">
        <v>-26208509</v>
      </c>
      <c r="E22" s="22">
        <v>27768392</v>
      </c>
    </row>
    <row r="23" spans="1:5" ht="25.5" x14ac:dyDescent="0.25">
      <c r="A23" s="20" t="s">
        <v>41</v>
      </c>
      <c r="B23" s="21" t="s">
        <v>75</v>
      </c>
      <c r="C23" s="22">
        <v>-18613978</v>
      </c>
      <c r="D23" s="22">
        <v>0</v>
      </c>
      <c r="E23" s="22">
        <v>-18613978</v>
      </c>
    </row>
    <row r="24" spans="1:5" ht="25.5" x14ac:dyDescent="0.25">
      <c r="A24" s="17" t="s">
        <v>47</v>
      </c>
      <c r="B24" s="18" t="s">
        <v>76</v>
      </c>
      <c r="C24" s="19">
        <v>13708</v>
      </c>
      <c r="D24" s="19">
        <v>0</v>
      </c>
      <c r="E24" s="19">
        <v>13708</v>
      </c>
    </row>
    <row r="25" spans="1:5" ht="38.25" x14ac:dyDescent="0.25">
      <c r="A25" s="20" t="s">
        <v>77</v>
      </c>
      <c r="B25" s="21" t="s">
        <v>78</v>
      </c>
      <c r="C25" s="22">
        <v>13708</v>
      </c>
      <c r="D25" s="22">
        <v>0</v>
      </c>
      <c r="E25" s="22">
        <v>13708</v>
      </c>
    </row>
    <row r="26" spans="1:5" ht="25.5" x14ac:dyDescent="0.25">
      <c r="A26" s="17" t="s">
        <v>79</v>
      </c>
      <c r="B26" s="18" t="s">
        <v>80</v>
      </c>
      <c r="C26" s="19">
        <v>143571</v>
      </c>
      <c r="D26" s="19">
        <v>0</v>
      </c>
      <c r="E26" s="19">
        <v>143571</v>
      </c>
    </row>
    <row r="27" spans="1:5" ht="25.5" x14ac:dyDescent="0.25">
      <c r="A27" s="17" t="s">
        <v>81</v>
      </c>
      <c r="B27" s="18" t="s">
        <v>82</v>
      </c>
      <c r="C27" s="19">
        <v>1900</v>
      </c>
      <c r="D27" s="19">
        <v>0</v>
      </c>
      <c r="E27" s="19">
        <v>1900</v>
      </c>
    </row>
    <row r="28" spans="1:5" ht="25.5" x14ac:dyDescent="0.25">
      <c r="A28" s="20" t="s">
        <v>83</v>
      </c>
      <c r="B28" s="21" t="s">
        <v>84</v>
      </c>
      <c r="C28" s="22">
        <v>145471</v>
      </c>
      <c r="D28" s="22">
        <v>0</v>
      </c>
      <c r="E28" s="22">
        <v>145471</v>
      </c>
    </row>
    <row r="29" spans="1:5" ht="25.5" x14ac:dyDescent="0.25">
      <c r="A29" s="20" t="s">
        <v>85</v>
      </c>
      <c r="B29" s="21" t="s">
        <v>86</v>
      </c>
      <c r="C29" s="22">
        <v>-131763</v>
      </c>
      <c r="D29" s="22">
        <v>0</v>
      </c>
      <c r="E29" s="22">
        <v>-131763</v>
      </c>
    </row>
    <row r="30" spans="1:5" x14ac:dyDescent="0.25">
      <c r="A30" s="20" t="s">
        <v>87</v>
      </c>
      <c r="B30" s="21" t="s">
        <v>88</v>
      </c>
      <c r="C30" s="22">
        <v>-18745741</v>
      </c>
      <c r="D30" s="22">
        <v>0</v>
      </c>
      <c r="E30" s="22">
        <v>-18745741</v>
      </c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480DE-F58C-43FE-A1DF-A99B06ACF31E}">
  <dimension ref="A1:E69"/>
  <sheetViews>
    <sheetView workbookViewId="0">
      <selection activeCell="A3" sqref="A3:E3"/>
    </sheetView>
  </sheetViews>
  <sheetFormatPr defaultRowHeight="15" x14ac:dyDescent="0.25"/>
  <cols>
    <col min="1" max="1" width="8.140625" style="1" customWidth="1"/>
    <col min="2" max="2" width="41" style="1" customWidth="1"/>
    <col min="3" max="5" width="18.42578125" style="1" customWidth="1"/>
    <col min="6" max="252" width="9.140625" style="1"/>
    <col min="253" max="253" width="8.140625" style="1" customWidth="1"/>
    <col min="254" max="254" width="41" style="1" customWidth="1"/>
    <col min="255" max="261" width="32.85546875" style="1" customWidth="1"/>
    <col min="262" max="508" width="9.140625" style="1"/>
    <col min="509" max="509" width="8.140625" style="1" customWidth="1"/>
    <col min="510" max="510" width="41" style="1" customWidth="1"/>
    <col min="511" max="517" width="32.85546875" style="1" customWidth="1"/>
    <col min="518" max="764" width="9.140625" style="1"/>
    <col min="765" max="765" width="8.140625" style="1" customWidth="1"/>
    <col min="766" max="766" width="41" style="1" customWidth="1"/>
    <col min="767" max="773" width="32.85546875" style="1" customWidth="1"/>
    <col min="774" max="1020" width="9.140625" style="1"/>
    <col min="1021" max="1021" width="8.140625" style="1" customWidth="1"/>
    <col min="1022" max="1022" width="41" style="1" customWidth="1"/>
    <col min="1023" max="1029" width="32.85546875" style="1" customWidth="1"/>
    <col min="1030" max="1276" width="9.140625" style="1"/>
    <col min="1277" max="1277" width="8.140625" style="1" customWidth="1"/>
    <col min="1278" max="1278" width="41" style="1" customWidth="1"/>
    <col min="1279" max="1285" width="32.85546875" style="1" customWidth="1"/>
    <col min="1286" max="1532" width="9.140625" style="1"/>
    <col min="1533" max="1533" width="8.140625" style="1" customWidth="1"/>
    <col min="1534" max="1534" width="41" style="1" customWidth="1"/>
    <col min="1535" max="1541" width="32.85546875" style="1" customWidth="1"/>
    <col min="1542" max="1788" width="9.140625" style="1"/>
    <col min="1789" max="1789" width="8.140625" style="1" customWidth="1"/>
    <col min="1790" max="1790" width="41" style="1" customWidth="1"/>
    <col min="1791" max="1797" width="32.85546875" style="1" customWidth="1"/>
    <col min="1798" max="2044" width="9.140625" style="1"/>
    <col min="2045" max="2045" width="8.140625" style="1" customWidth="1"/>
    <col min="2046" max="2046" width="41" style="1" customWidth="1"/>
    <col min="2047" max="2053" width="32.85546875" style="1" customWidth="1"/>
    <col min="2054" max="2300" width="9.140625" style="1"/>
    <col min="2301" max="2301" width="8.140625" style="1" customWidth="1"/>
    <col min="2302" max="2302" width="41" style="1" customWidth="1"/>
    <col min="2303" max="2309" width="32.85546875" style="1" customWidth="1"/>
    <col min="2310" max="2556" width="9.140625" style="1"/>
    <col min="2557" max="2557" width="8.140625" style="1" customWidth="1"/>
    <col min="2558" max="2558" width="41" style="1" customWidth="1"/>
    <col min="2559" max="2565" width="32.85546875" style="1" customWidth="1"/>
    <col min="2566" max="2812" width="9.140625" style="1"/>
    <col min="2813" max="2813" width="8.140625" style="1" customWidth="1"/>
    <col min="2814" max="2814" width="41" style="1" customWidth="1"/>
    <col min="2815" max="2821" width="32.85546875" style="1" customWidth="1"/>
    <col min="2822" max="3068" width="9.140625" style="1"/>
    <col min="3069" max="3069" width="8.140625" style="1" customWidth="1"/>
    <col min="3070" max="3070" width="41" style="1" customWidth="1"/>
    <col min="3071" max="3077" width="32.85546875" style="1" customWidth="1"/>
    <col min="3078" max="3324" width="9.140625" style="1"/>
    <col min="3325" max="3325" width="8.140625" style="1" customWidth="1"/>
    <col min="3326" max="3326" width="41" style="1" customWidth="1"/>
    <col min="3327" max="3333" width="32.85546875" style="1" customWidth="1"/>
    <col min="3334" max="3580" width="9.140625" style="1"/>
    <col min="3581" max="3581" width="8.140625" style="1" customWidth="1"/>
    <col min="3582" max="3582" width="41" style="1" customWidth="1"/>
    <col min="3583" max="3589" width="32.85546875" style="1" customWidth="1"/>
    <col min="3590" max="3836" width="9.140625" style="1"/>
    <col min="3837" max="3837" width="8.140625" style="1" customWidth="1"/>
    <col min="3838" max="3838" width="41" style="1" customWidth="1"/>
    <col min="3839" max="3845" width="32.85546875" style="1" customWidth="1"/>
    <col min="3846" max="4092" width="9.140625" style="1"/>
    <col min="4093" max="4093" width="8.140625" style="1" customWidth="1"/>
    <col min="4094" max="4094" width="41" style="1" customWidth="1"/>
    <col min="4095" max="4101" width="32.85546875" style="1" customWidth="1"/>
    <col min="4102" max="4348" width="9.140625" style="1"/>
    <col min="4349" max="4349" width="8.140625" style="1" customWidth="1"/>
    <col min="4350" max="4350" width="41" style="1" customWidth="1"/>
    <col min="4351" max="4357" width="32.85546875" style="1" customWidth="1"/>
    <col min="4358" max="4604" width="9.140625" style="1"/>
    <col min="4605" max="4605" width="8.140625" style="1" customWidth="1"/>
    <col min="4606" max="4606" width="41" style="1" customWidth="1"/>
    <col min="4607" max="4613" width="32.85546875" style="1" customWidth="1"/>
    <col min="4614" max="4860" width="9.140625" style="1"/>
    <col min="4861" max="4861" width="8.140625" style="1" customWidth="1"/>
    <col min="4862" max="4862" width="41" style="1" customWidth="1"/>
    <col min="4863" max="4869" width="32.85546875" style="1" customWidth="1"/>
    <col min="4870" max="5116" width="9.140625" style="1"/>
    <col min="5117" max="5117" width="8.140625" style="1" customWidth="1"/>
    <col min="5118" max="5118" width="41" style="1" customWidth="1"/>
    <col min="5119" max="5125" width="32.85546875" style="1" customWidth="1"/>
    <col min="5126" max="5372" width="9.140625" style="1"/>
    <col min="5373" max="5373" width="8.140625" style="1" customWidth="1"/>
    <col min="5374" max="5374" width="41" style="1" customWidth="1"/>
    <col min="5375" max="5381" width="32.85546875" style="1" customWidth="1"/>
    <col min="5382" max="5628" width="9.140625" style="1"/>
    <col min="5629" max="5629" width="8.140625" style="1" customWidth="1"/>
    <col min="5630" max="5630" width="41" style="1" customWidth="1"/>
    <col min="5631" max="5637" width="32.85546875" style="1" customWidth="1"/>
    <col min="5638" max="5884" width="9.140625" style="1"/>
    <col min="5885" max="5885" width="8.140625" style="1" customWidth="1"/>
    <col min="5886" max="5886" width="41" style="1" customWidth="1"/>
    <col min="5887" max="5893" width="32.85546875" style="1" customWidth="1"/>
    <col min="5894" max="6140" width="9.140625" style="1"/>
    <col min="6141" max="6141" width="8.140625" style="1" customWidth="1"/>
    <col min="6142" max="6142" width="41" style="1" customWidth="1"/>
    <col min="6143" max="6149" width="32.85546875" style="1" customWidth="1"/>
    <col min="6150" max="6396" width="9.140625" style="1"/>
    <col min="6397" max="6397" width="8.140625" style="1" customWidth="1"/>
    <col min="6398" max="6398" width="41" style="1" customWidth="1"/>
    <col min="6399" max="6405" width="32.85546875" style="1" customWidth="1"/>
    <col min="6406" max="6652" width="9.140625" style="1"/>
    <col min="6653" max="6653" width="8.140625" style="1" customWidth="1"/>
    <col min="6654" max="6654" width="41" style="1" customWidth="1"/>
    <col min="6655" max="6661" width="32.85546875" style="1" customWidth="1"/>
    <col min="6662" max="6908" width="9.140625" style="1"/>
    <col min="6909" max="6909" width="8.140625" style="1" customWidth="1"/>
    <col min="6910" max="6910" width="41" style="1" customWidth="1"/>
    <col min="6911" max="6917" width="32.85546875" style="1" customWidth="1"/>
    <col min="6918" max="7164" width="9.140625" style="1"/>
    <col min="7165" max="7165" width="8.140625" style="1" customWidth="1"/>
    <col min="7166" max="7166" width="41" style="1" customWidth="1"/>
    <col min="7167" max="7173" width="32.85546875" style="1" customWidth="1"/>
    <col min="7174" max="7420" width="9.140625" style="1"/>
    <col min="7421" max="7421" width="8.140625" style="1" customWidth="1"/>
    <col min="7422" max="7422" width="41" style="1" customWidth="1"/>
    <col min="7423" max="7429" width="32.85546875" style="1" customWidth="1"/>
    <col min="7430" max="7676" width="9.140625" style="1"/>
    <col min="7677" max="7677" width="8.140625" style="1" customWidth="1"/>
    <col min="7678" max="7678" width="41" style="1" customWidth="1"/>
    <col min="7679" max="7685" width="32.85546875" style="1" customWidth="1"/>
    <col min="7686" max="7932" width="9.140625" style="1"/>
    <col min="7933" max="7933" width="8.140625" style="1" customWidth="1"/>
    <col min="7934" max="7934" width="41" style="1" customWidth="1"/>
    <col min="7935" max="7941" width="32.85546875" style="1" customWidth="1"/>
    <col min="7942" max="8188" width="9.140625" style="1"/>
    <col min="8189" max="8189" width="8.140625" style="1" customWidth="1"/>
    <col min="8190" max="8190" width="41" style="1" customWidth="1"/>
    <col min="8191" max="8197" width="32.85546875" style="1" customWidth="1"/>
    <col min="8198" max="8444" width="9.140625" style="1"/>
    <col min="8445" max="8445" width="8.140625" style="1" customWidth="1"/>
    <col min="8446" max="8446" width="41" style="1" customWidth="1"/>
    <col min="8447" max="8453" width="32.85546875" style="1" customWidth="1"/>
    <col min="8454" max="8700" width="9.140625" style="1"/>
    <col min="8701" max="8701" width="8.140625" style="1" customWidth="1"/>
    <col min="8702" max="8702" width="41" style="1" customWidth="1"/>
    <col min="8703" max="8709" width="32.85546875" style="1" customWidth="1"/>
    <col min="8710" max="8956" width="9.140625" style="1"/>
    <col min="8957" max="8957" width="8.140625" style="1" customWidth="1"/>
    <col min="8958" max="8958" width="41" style="1" customWidth="1"/>
    <col min="8959" max="8965" width="32.85546875" style="1" customWidth="1"/>
    <col min="8966" max="9212" width="9.140625" style="1"/>
    <col min="9213" max="9213" width="8.140625" style="1" customWidth="1"/>
    <col min="9214" max="9214" width="41" style="1" customWidth="1"/>
    <col min="9215" max="9221" width="32.85546875" style="1" customWidth="1"/>
    <col min="9222" max="9468" width="9.140625" style="1"/>
    <col min="9469" max="9469" width="8.140625" style="1" customWidth="1"/>
    <col min="9470" max="9470" width="41" style="1" customWidth="1"/>
    <col min="9471" max="9477" width="32.85546875" style="1" customWidth="1"/>
    <col min="9478" max="9724" width="9.140625" style="1"/>
    <col min="9725" max="9725" width="8.140625" style="1" customWidth="1"/>
    <col min="9726" max="9726" width="41" style="1" customWidth="1"/>
    <col min="9727" max="9733" width="32.85546875" style="1" customWidth="1"/>
    <col min="9734" max="9980" width="9.140625" style="1"/>
    <col min="9981" max="9981" width="8.140625" style="1" customWidth="1"/>
    <col min="9982" max="9982" width="41" style="1" customWidth="1"/>
    <col min="9983" max="9989" width="32.85546875" style="1" customWidth="1"/>
    <col min="9990" max="10236" width="9.140625" style="1"/>
    <col min="10237" max="10237" width="8.140625" style="1" customWidth="1"/>
    <col min="10238" max="10238" width="41" style="1" customWidth="1"/>
    <col min="10239" max="10245" width="32.85546875" style="1" customWidth="1"/>
    <col min="10246" max="10492" width="9.140625" style="1"/>
    <col min="10493" max="10493" width="8.140625" style="1" customWidth="1"/>
    <col min="10494" max="10494" width="41" style="1" customWidth="1"/>
    <col min="10495" max="10501" width="32.85546875" style="1" customWidth="1"/>
    <col min="10502" max="10748" width="9.140625" style="1"/>
    <col min="10749" max="10749" width="8.140625" style="1" customWidth="1"/>
    <col min="10750" max="10750" width="41" style="1" customWidth="1"/>
    <col min="10751" max="10757" width="32.85546875" style="1" customWidth="1"/>
    <col min="10758" max="11004" width="9.140625" style="1"/>
    <col min="11005" max="11005" width="8.140625" style="1" customWidth="1"/>
    <col min="11006" max="11006" width="41" style="1" customWidth="1"/>
    <col min="11007" max="11013" width="32.85546875" style="1" customWidth="1"/>
    <col min="11014" max="11260" width="9.140625" style="1"/>
    <col min="11261" max="11261" width="8.140625" style="1" customWidth="1"/>
    <col min="11262" max="11262" width="41" style="1" customWidth="1"/>
    <col min="11263" max="11269" width="32.85546875" style="1" customWidth="1"/>
    <col min="11270" max="11516" width="9.140625" style="1"/>
    <col min="11517" max="11517" width="8.140625" style="1" customWidth="1"/>
    <col min="11518" max="11518" width="41" style="1" customWidth="1"/>
    <col min="11519" max="11525" width="32.85546875" style="1" customWidth="1"/>
    <col min="11526" max="11772" width="9.140625" style="1"/>
    <col min="11773" max="11773" width="8.140625" style="1" customWidth="1"/>
    <col min="11774" max="11774" width="41" style="1" customWidth="1"/>
    <col min="11775" max="11781" width="32.85546875" style="1" customWidth="1"/>
    <col min="11782" max="12028" width="9.140625" style="1"/>
    <col min="12029" max="12029" width="8.140625" style="1" customWidth="1"/>
    <col min="12030" max="12030" width="41" style="1" customWidth="1"/>
    <col min="12031" max="12037" width="32.85546875" style="1" customWidth="1"/>
    <col min="12038" max="12284" width="9.140625" style="1"/>
    <col min="12285" max="12285" width="8.140625" style="1" customWidth="1"/>
    <col min="12286" max="12286" width="41" style="1" customWidth="1"/>
    <col min="12287" max="12293" width="32.85546875" style="1" customWidth="1"/>
    <col min="12294" max="12540" width="9.140625" style="1"/>
    <col min="12541" max="12541" width="8.140625" style="1" customWidth="1"/>
    <col min="12542" max="12542" width="41" style="1" customWidth="1"/>
    <col min="12543" max="12549" width="32.85546875" style="1" customWidth="1"/>
    <col min="12550" max="12796" width="9.140625" style="1"/>
    <col min="12797" max="12797" width="8.140625" style="1" customWidth="1"/>
    <col min="12798" max="12798" width="41" style="1" customWidth="1"/>
    <col min="12799" max="12805" width="32.85546875" style="1" customWidth="1"/>
    <col min="12806" max="13052" width="9.140625" style="1"/>
    <col min="13053" max="13053" width="8.140625" style="1" customWidth="1"/>
    <col min="13054" max="13054" width="41" style="1" customWidth="1"/>
    <col min="13055" max="13061" width="32.85546875" style="1" customWidth="1"/>
    <col min="13062" max="13308" width="9.140625" style="1"/>
    <col min="13309" max="13309" width="8.140625" style="1" customWidth="1"/>
    <col min="13310" max="13310" width="41" style="1" customWidth="1"/>
    <col min="13311" max="13317" width="32.85546875" style="1" customWidth="1"/>
    <col min="13318" max="13564" width="9.140625" style="1"/>
    <col min="13565" max="13565" width="8.140625" style="1" customWidth="1"/>
    <col min="13566" max="13566" width="41" style="1" customWidth="1"/>
    <col min="13567" max="13573" width="32.85546875" style="1" customWidth="1"/>
    <col min="13574" max="13820" width="9.140625" style="1"/>
    <col min="13821" max="13821" width="8.140625" style="1" customWidth="1"/>
    <col min="13822" max="13822" width="41" style="1" customWidth="1"/>
    <col min="13823" max="13829" width="32.85546875" style="1" customWidth="1"/>
    <col min="13830" max="14076" width="9.140625" style="1"/>
    <col min="14077" max="14077" width="8.140625" style="1" customWidth="1"/>
    <col min="14078" max="14078" width="41" style="1" customWidth="1"/>
    <col min="14079" max="14085" width="32.85546875" style="1" customWidth="1"/>
    <col min="14086" max="14332" width="9.140625" style="1"/>
    <col min="14333" max="14333" width="8.140625" style="1" customWidth="1"/>
    <col min="14334" max="14334" width="41" style="1" customWidth="1"/>
    <col min="14335" max="14341" width="32.85546875" style="1" customWidth="1"/>
    <col min="14342" max="14588" width="9.140625" style="1"/>
    <col min="14589" max="14589" width="8.140625" style="1" customWidth="1"/>
    <col min="14590" max="14590" width="41" style="1" customWidth="1"/>
    <col min="14591" max="14597" width="32.85546875" style="1" customWidth="1"/>
    <col min="14598" max="14844" width="9.140625" style="1"/>
    <col min="14845" max="14845" width="8.140625" style="1" customWidth="1"/>
    <col min="14846" max="14846" width="41" style="1" customWidth="1"/>
    <col min="14847" max="14853" width="32.85546875" style="1" customWidth="1"/>
    <col min="14854" max="15100" width="9.140625" style="1"/>
    <col min="15101" max="15101" width="8.140625" style="1" customWidth="1"/>
    <col min="15102" max="15102" width="41" style="1" customWidth="1"/>
    <col min="15103" max="15109" width="32.85546875" style="1" customWidth="1"/>
    <col min="15110" max="15356" width="9.140625" style="1"/>
    <col min="15357" max="15357" width="8.140625" style="1" customWidth="1"/>
    <col min="15358" max="15358" width="41" style="1" customWidth="1"/>
    <col min="15359" max="15365" width="32.85546875" style="1" customWidth="1"/>
    <col min="15366" max="15612" width="9.140625" style="1"/>
    <col min="15613" max="15613" width="8.140625" style="1" customWidth="1"/>
    <col min="15614" max="15614" width="41" style="1" customWidth="1"/>
    <col min="15615" max="15621" width="32.85546875" style="1" customWidth="1"/>
    <col min="15622" max="15868" width="9.140625" style="1"/>
    <col min="15869" max="15869" width="8.140625" style="1" customWidth="1"/>
    <col min="15870" max="15870" width="41" style="1" customWidth="1"/>
    <col min="15871" max="15877" width="32.85546875" style="1" customWidth="1"/>
    <col min="15878" max="16124" width="9.140625" style="1"/>
    <col min="16125" max="16125" width="8.140625" style="1" customWidth="1"/>
    <col min="16126" max="16126" width="41" style="1" customWidth="1"/>
    <col min="16127" max="16133" width="32.85546875" style="1" customWidth="1"/>
    <col min="16134" max="16384" width="9.140625" style="1"/>
  </cols>
  <sheetData>
    <row r="1" spans="1:5" x14ac:dyDescent="0.25">
      <c r="E1" s="10" t="s">
        <v>54</v>
      </c>
    </row>
    <row r="3" spans="1:5" ht="29.25" customHeight="1" x14ac:dyDescent="0.25">
      <c r="A3" s="45" t="s">
        <v>255</v>
      </c>
      <c r="B3" s="46"/>
      <c r="C3" s="46"/>
      <c r="D3" s="46"/>
      <c r="E3" s="46"/>
    </row>
    <row r="4" spans="1:5" ht="29.25" customHeight="1" x14ac:dyDescent="0.25">
      <c r="A4" s="33"/>
      <c r="B4" s="34"/>
      <c r="C4" s="34"/>
      <c r="D4" s="34"/>
      <c r="E4" s="34"/>
    </row>
    <row r="5" spans="1:5" ht="30.75" customHeight="1" x14ac:dyDescent="0.25">
      <c r="A5" s="35" t="s">
        <v>0</v>
      </c>
      <c r="B5" s="35" t="s">
        <v>1</v>
      </c>
      <c r="C5" s="35" t="s">
        <v>91</v>
      </c>
      <c r="D5" s="35" t="s">
        <v>92</v>
      </c>
      <c r="E5" s="35" t="s">
        <v>93</v>
      </c>
    </row>
    <row r="6" spans="1:5" x14ac:dyDescent="0.25">
      <c r="A6" s="35">
        <v>2</v>
      </c>
      <c r="B6" s="35">
        <v>3</v>
      </c>
      <c r="C6" s="35">
        <v>4</v>
      </c>
      <c r="D6" s="35">
        <v>5</v>
      </c>
      <c r="E6" s="35">
        <v>10</v>
      </c>
    </row>
    <row r="7" spans="1:5" ht="25.5" x14ac:dyDescent="0.25">
      <c r="A7" s="36" t="s">
        <v>5</v>
      </c>
      <c r="B7" s="37" t="s">
        <v>94</v>
      </c>
      <c r="C7" s="38">
        <v>13440978</v>
      </c>
      <c r="D7" s="38">
        <v>17263757</v>
      </c>
      <c r="E7" s="38">
        <v>17263270</v>
      </c>
    </row>
    <row r="8" spans="1:5" x14ac:dyDescent="0.25">
      <c r="A8" s="36" t="s">
        <v>9</v>
      </c>
      <c r="B8" s="37" t="s">
        <v>95</v>
      </c>
      <c r="C8" s="38">
        <v>0</v>
      </c>
      <c r="D8" s="38">
        <v>151000</v>
      </c>
      <c r="E8" s="38">
        <v>150376</v>
      </c>
    </row>
    <row r="9" spans="1:5" ht="25.5" x14ac:dyDescent="0.25">
      <c r="A9" s="36" t="s">
        <v>23</v>
      </c>
      <c r="B9" s="37" t="s">
        <v>96</v>
      </c>
      <c r="C9" s="38">
        <v>0</v>
      </c>
      <c r="D9" s="38">
        <v>1395123</v>
      </c>
      <c r="E9" s="38">
        <v>1349906</v>
      </c>
    </row>
    <row r="10" spans="1:5" ht="25.5" x14ac:dyDescent="0.25">
      <c r="A10" s="36" t="s">
        <v>27</v>
      </c>
      <c r="B10" s="37" t="s">
        <v>97</v>
      </c>
      <c r="C10" s="38">
        <v>13440978</v>
      </c>
      <c r="D10" s="38">
        <v>18809880</v>
      </c>
      <c r="E10" s="38">
        <v>18763552</v>
      </c>
    </row>
    <row r="11" spans="1:5" x14ac:dyDescent="0.25">
      <c r="A11" s="36" t="s">
        <v>29</v>
      </c>
      <c r="B11" s="37" t="s">
        <v>98</v>
      </c>
      <c r="C11" s="38">
        <v>6823086</v>
      </c>
      <c r="D11" s="38">
        <v>7080539</v>
      </c>
      <c r="E11" s="38">
        <v>7080455</v>
      </c>
    </row>
    <row r="12" spans="1:5" ht="38.25" x14ac:dyDescent="0.25">
      <c r="A12" s="36" t="s">
        <v>31</v>
      </c>
      <c r="B12" s="37" t="s">
        <v>99</v>
      </c>
      <c r="C12" s="38">
        <v>4436000</v>
      </c>
      <c r="D12" s="38">
        <v>4867611</v>
      </c>
      <c r="E12" s="38">
        <v>4867611</v>
      </c>
    </row>
    <row r="13" spans="1:5" x14ac:dyDescent="0.25">
      <c r="A13" s="36" t="s">
        <v>33</v>
      </c>
      <c r="B13" s="37" t="s">
        <v>100</v>
      </c>
      <c r="C13" s="38">
        <v>11259086</v>
      </c>
      <c r="D13" s="38">
        <v>11948150</v>
      </c>
      <c r="E13" s="38">
        <v>11948066</v>
      </c>
    </row>
    <row r="14" spans="1:5" x14ac:dyDescent="0.25">
      <c r="A14" s="39" t="s">
        <v>35</v>
      </c>
      <c r="B14" s="40" t="s">
        <v>101</v>
      </c>
      <c r="C14" s="41">
        <v>24700064</v>
      </c>
      <c r="D14" s="41">
        <v>30758030</v>
      </c>
      <c r="E14" s="41">
        <v>30711618</v>
      </c>
    </row>
    <row r="15" spans="1:5" ht="25.5" x14ac:dyDescent="0.25">
      <c r="A15" s="39" t="s">
        <v>37</v>
      </c>
      <c r="B15" s="40" t="s">
        <v>102</v>
      </c>
      <c r="C15" s="41">
        <v>4940013</v>
      </c>
      <c r="D15" s="41">
        <v>5597543</v>
      </c>
      <c r="E15" s="41">
        <v>5597419</v>
      </c>
    </row>
    <row r="16" spans="1:5" x14ac:dyDescent="0.25">
      <c r="A16" s="36" t="s">
        <v>72</v>
      </c>
      <c r="B16" s="37" t="s">
        <v>103</v>
      </c>
      <c r="C16" s="38">
        <v>0</v>
      </c>
      <c r="D16" s="38">
        <v>0</v>
      </c>
      <c r="E16" s="38">
        <v>5393557</v>
      </c>
    </row>
    <row r="17" spans="1:5" x14ac:dyDescent="0.25">
      <c r="A17" s="36" t="s">
        <v>41</v>
      </c>
      <c r="B17" s="37" t="s">
        <v>104</v>
      </c>
      <c r="C17" s="38">
        <v>0</v>
      </c>
      <c r="D17" s="38">
        <v>0</v>
      </c>
      <c r="E17" s="38">
        <v>46511</v>
      </c>
    </row>
    <row r="18" spans="1:5" x14ac:dyDescent="0.25">
      <c r="A18" s="36" t="s">
        <v>43</v>
      </c>
      <c r="B18" s="37" t="s">
        <v>105</v>
      </c>
      <c r="C18" s="38">
        <v>0</v>
      </c>
      <c r="D18" s="38">
        <v>0</v>
      </c>
      <c r="E18" s="38">
        <v>121951</v>
      </c>
    </row>
    <row r="19" spans="1:5" ht="25.5" x14ac:dyDescent="0.25">
      <c r="A19" s="36" t="s">
        <v>45</v>
      </c>
      <c r="B19" s="37" t="s">
        <v>106</v>
      </c>
      <c r="C19" s="38">
        <v>0</v>
      </c>
      <c r="D19" s="38">
        <v>0</v>
      </c>
      <c r="E19" s="38">
        <v>35400</v>
      </c>
    </row>
    <row r="20" spans="1:5" x14ac:dyDescent="0.25">
      <c r="A20" s="36" t="s">
        <v>47</v>
      </c>
      <c r="B20" s="37" t="s">
        <v>107</v>
      </c>
      <c r="C20" s="38">
        <v>100000</v>
      </c>
      <c r="D20" s="38">
        <v>100000</v>
      </c>
      <c r="E20" s="38">
        <v>7874</v>
      </c>
    </row>
    <row r="21" spans="1:5" x14ac:dyDescent="0.25">
      <c r="A21" s="36" t="s">
        <v>108</v>
      </c>
      <c r="B21" s="37" t="s">
        <v>109</v>
      </c>
      <c r="C21" s="38">
        <v>3000000</v>
      </c>
      <c r="D21" s="38">
        <v>6267571</v>
      </c>
      <c r="E21" s="38">
        <v>5753182</v>
      </c>
    </row>
    <row r="22" spans="1:5" x14ac:dyDescent="0.25">
      <c r="A22" s="36" t="s">
        <v>51</v>
      </c>
      <c r="B22" s="37" t="s">
        <v>110</v>
      </c>
      <c r="C22" s="38">
        <v>3100000</v>
      </c>
      <c r="D22" s="38">
        <v>6367571</v>
      </c>
      <c r="E22" s="38">
        <v>5761056</v>
      </c>
    </row>
    <row r="23" spans="1:5" ht="25.5" x14ac:dyDescent="0.25">
      <c r="A23" s="36" t="s">
        <v>77</v>
      </c>
      <c r="B23" s="37" t="s">
        <v>111</v>
      </c>
      <c r="C23" s="38">
        <v>672000</v>
      </c>
      <c r="D23" s="38">
        <v>726146</v>
      </c>
      <c r="E23" s="38">
        <v>568477</v>
      </c>
    </row>
    <row r="24" spans="1:5" x14ac:dyDescent="0.25">
      <c r="A24" s="36" t="s">
        <v>112</v>
      </c>
      <c r="B24" s="37" t="s">
        <v>113</v>
      </c>
      <c r="C24" s="38">
        <v>257000</v>
      </c>
      <c r="D24" s="38">
        <v>768270</v>
      </c>
      <c r="E24" s="38">
        <v>495043</v>
      </c>
    </row>
    <row r="25" spans="1:5" x14ac:dyDescent="0.25">
      <c r="A25" s="36" t="s">
        <v>114</v>
      </c>
      <c r="B25" s="37" t="s">
        <v>115</v>
      </c>
      <c r="C25" s="38">
        <v>929000</v>
      </c>
      <c r="D25" s="38">
        <v>1494416</v>
      </c>
      <c r="E25" s="38">
        <v>1063520</v>
      </c>
    </row>
    <row r="26" spans="1:5" x14ac:dyDescent="0.25">
      <c r="A26" s="36" t="s">
        <v>79</v>
      </c>
      <c r="B26" s="37" t="s">
        <v>116</v>
      </c>
      <c r="C26" s="38">
        <v>6441000</v>
      </c>
      <c r="D26" s="38">
        <v>6280756</v>
      </c>
      <c r="E26" s="38">
        <v>5515443</v>
      </c>
    </row>
    <row r="27" spans="1:5" x14ac:dyDescent="0.25">
      <c r="A27" s="36" t="s">
        <v>117</v>
      </c>
      <c r="B27" s="37" t="s">
        <v>118</v>
      </c>
      <c r="C27" s="38">
        <v>0</v>
      </c>
      <c r="D27" s="38">
        <v>10000</v>
      </c>
      <c r="E27" s="38">
        <v>4041</v>
      </c>
    </row>
    <row r="28" spans="1:5" x14ac:dyDescent="0.25">
      <c r="A28" s="36" t="s">
        <v>81</v>
      </c>
      <c r="B28" s="37" t="s">
        <v>119</v>
      </c>
      <c r="C28" s="38">
        <v>1480000</v>
      </c>
      <c r="D28" s="38">
        <v>1480000</v>
      </c>
      <c r="E28" s="38">
        <v>1357658</v>
      </c>
    </row>
    <row r="29" spans="1:5" x14ac:dyDescent="0.25">
      <c r="A29" s="36" t="s">
        <v>120</v>
      </c>
      <c r="B29" s="37" t="s">
        <v>121</v>
      </c>
      <c r="C29" s="38">
        <v>0</v>
      </c>
      <c r="D29" s="38">
        <v>60000</v>
      </c>
      <c r="E29" s="38">
        <v>0</v>
      </c>
    </row>
    <row r="30" spans="1:5" ht="25.5" x14ac:dyDescent="0.25">
      <c r="A30" s="36" t="s">
        <v>83</v>
      </c>
      <c r="B30" s="37" t="s">
        <v>122</v>
      </c>
      <c r="C30" s="38">
        <v>4640900</v>
      </c>
      <c r="D30" s="38">
        <v>17773495</v>
      </c>
      <c r="E30" s="38">
        <v>17701597</v>
      </c>
    </row>
    <row r="31" spans="1:5" x14ac:dyDescent="0.25">
      <c r="A31" s="36" t="s">
        <v>85</v>
      </c>
      <c r="B31" s="37" t="s">
        <v>123</v>
      </c>
      <c r="C31" s="38">
        <v>1215000</v>
      </c>
      <c r="D31" s="38">
        <v>14836814</v>
      </c>
      <c r="E31" s="38">
        <v>10576160</v>
      </c>
    </row>
    <row r="32" spans="1:5" x14ac:dyDescent="0.25">
      <c r="A32" s="36" t="s">
        <v>87</v>
      </c>
      <c r="B32" s="37" t="s">
        <v>124</v>
      </c>
      <c r="C32" s="38">
        <v>0</v>
      </c>
      <c r="D32" s="38">
        <v>0</v>
      </c>
      <c r="E32" s="38">
        <v>758229</v>
      </c>
    </row>
    <row r="33" spans="1:5" ht="25.5" x14ac:dyDescent="0.25">
      <c r="A33" s="36" t="s">
        <v>125</v>
      </c>
      <c r="B33" s="37" t="s">
        <v>126</v>
      </c>
      <c r="C33" s="38">
        <v>13776900</v>
      </c>
      <c r="D33" s="38">
        <v>40441065</v>
      </c>
      <c r="E33" s="38">
        <v>35154899</v>
      </c>
    </row>
    <row r="34" spans="1:5" x14ac:dyDescent="0.25">
      <c r="A34" s="36" t="s">
        <v>127</v>
      </c>
      <c r="B34" s="37" t="s">
        <v>128</v>
      </c>
      <c r="C34" s="38">
        <v>578500</v>
      </c>
      <c r="D34" s="38">
        <v>478500</v>
      </c>
      <c r="E34" s="38">
        <v>202855</v>
      </c>
    </row>
    <row r="35" spans="1:5" ht="25.5" x14ac:dyDescent="0.25">
      <c r="A35" s="36" t="s">
        <v>129</v>
      </c>
      <c r="B35" s="37" t="s">
        <v>130</v>
      </c>
      <c r="C35" s="38">
        <v>578500</v>
      </c>
      <c r="D35" s="38">
        <v>478500</v>
      </c>
      <c r="E35" s="38">
        <v>202855</v>
      </c>
    </row>
    <row r="36" spans="1:5" ht="25.5" x14ac:dyDescent="0.25">
      <c r="A36" s="36" t="s">
        <v>131</v>
      </c>
      <c r="B36" s="37" t="s">
        <v>132</v>
      </c>
      <c r="C36" s="38">
        <v>3589940</v>
      </c>
      <c r="D36" s="38">
        <v>5498508</v>
      </c>
      <c r="E36" s="38">
        <v>5030666</v>
      </c>
    </row>
    <row r="37" spans="1:5" x14ac:dyDescent="0.25">
      <c r="A37" s="36" t="s">
        <v>133</v>
      </c>
      <c r="B37" s="37" t="s">
        <v>134</v>
      </c>
      <c r="C37" s="38">
        <v>208000</v>
      </c>
      <c r="D37" s="38">
        <v>208000</v>
      </c>
      <c r="E37" s="38">
        <v>0</v>
      </c>
    </row>
    <row r="38" spans="1:5" x14ac:dyDescent="0.25">
      <c r="A38" s="36" t="s">
        <v>135</v>
      </c>
      <c r="B38" s="37" t="s">
        <v>136</v>
      </c>
      <c r="C38" s="38">
        <v>0</v>
      </c>
      <c r="D38" s="38">
        <v>180000</v>
      </c>
      <c r="E38" s="38">
        <v>143571</v>
      </c>
    </row>
    <row r="39" spans="1:5" x14ac:dyDescent="0.25">
      <c r="A39" s="36" t="s">
        <v>137</v>
      </c>
      <c r="B39" s="37" t="s">
        <v>138</v>
      </c>
      <c r="C39" s="38">
        <v>564000</v>
      </c>
      <c r="D39" s="38">
        <v>2682463</v>
      </c>
      <c r="E39" s="38">
        <v>2276415</v>
      </c>
    </row>
    <row r="40" spans="1:5" ht="25.5" x14ac:dyDescent="0.25">
      <c r="A40" s="36" t="s">
        <v>139</v>
      </c>
      <c r="B40" s="37" t="s">
        <v>140</v>
      </c>
      <c r="C40" s="38">
        <v>4361940</v>
      </c>
      <c r="D40" s="38">
        <v>8568971</v>
      </c>
      <c r="E40" s="38">
        <v>7450652</v>
      </c>
    </row>
    <row r="41" spans="1:5" x14ac:dyDescent="0.25">
      <c r="A41" s="39" t="s">
        <v>141</v>
      </c>
      <c r="B41" s="40" t="s">
        <v>142</v>
      </c>
      <c r="C41" s="41">
        <v>22746340</v>
      </c>
      <c r="D41" s="41">
        <v>57350523</v>
      </c>
      <c r="E41" s="41">
        <v>49632982</v>
      </c>
    </row>
    <row r="42" spans="1:5" ht="25.5" x14ac:dyDescent="0.25">
      <c r="A42" s="36" t="s">
        <v>143</v>
      </c>
      <c r="B42" s="37" t="s">
        <v>144</v>
      </c>
      <c r="C42" s="38">
        <v>4250000</v>
      </c>
      <c r="D42" s="38">
        <v>4250000</v>
      </c>
      <c r="E42" s="38">
        <v>115400</v>
      </c>
    </row>
    <row r="43" spans="1:5" ht="25.5" x14ac:dyDescent="0.25">
      <c r="A43" s="36" t="s">
        <v>145</v>
      </c>
      <c r="B43" s="37" t="s">
        <v>146</v>
      </c>
      <c r="C43" s="38">
        <v>0</v>
      </c>
      <c r="D43" s="38">
        <v>0</v>
      </c>
      <c r="E43" s="38">
        <v>105400</v>
      </c>
    </row>
    <row r="44" spans="1:5" ht="25.5" x14ac:dyDescent="0.25">
      <c r="A44" s="39" t="s">
        <v>147</v>
      </c>
      <c r="B44" s="40" t="s">
        <v>148</v>
      </c>
      <c r="C44" s="41">
        <v>4250000</v>
      </c>
      <c r="D44" s="41">
        <v>4250000</v>
      </c>
      <c r="E44" s="41">
        <v>115400</v>
      </c>
    </row>
    <row r="45" spans="1:5" ht="25.5" x14ac:dyDescent="0.25">
      <c r="A45" s="36" t="s">
        <v>149</v>
      </c>
      <c r="B45" s="37" t="s">
        <v>150</v>
      </c>
      <c r="C45" s="38">
        <v>0</v>
      </c>
      <c r="D45" s="38">
        <v>3578250</v>
      </c>
      <c r="E45" s="38">
        <v>3578250</v>
      </c>
    </row>
    <row r="46" spans="1:5" ht="25.5" x14ac:dyDescent="0.25">
      <c r="A46" s="36" t="s">
        <v>151</v>
      </c>
      <c r="B46" s="37" t="s">
        <v>152</v>
      </c>
      <c r="C46" s="38">
        <v>0</v>
      </c>
      <c r="D46" s="38">
        <v>3578250</v>
      </c>
      <c r="E46" s="38">
        <v>3578250</v>
      </c>
    </row>
    <row r="47" spans="1:5" ht="38.25" x14ac:dyDescent="0.25">
      <c r="A47" s="36" t="s">
        <v>153</v>
      </c>
      <c r="B47" s="37" t="s">
        <v>154</v>
      </c>
      <c r="C47" s="38">
        <v>682000</v>
      </c>
      <c r="D47" s="38">
        <v>1955081</v>
      </c>
      <c r="E47" s="38">
        <v>1173533</v>
      </c>
    </row>
    <row r="48" spans="1:5" ht="25.5" x14ac:dyDescent="0.25">
      <c r="A48" s="36" t="s">
        <v>155</v>
      </c>
      <c r="B48" s="37" t="s">
        <v>156</v>
      </c>
      <c r="C48" s="38">
        <v>0</v>
      </c>
      <c r="D48" s="38">
        <v>0</v>
      </c>
      <c r="E48" s="38">
        <v>1173533</v>
      </c>
    </row>
    <row r="49" spans="1:5" ht="25.5" x14ac:dyDescent="0.25">
      <c r="A49" s="36" t="s">
        <v>157</v>
      </c>
      <c r="B49" s="37" t="s">
        <v>158</v>
      </c>
      <c r="C49" s="38">
        <v>700000</v>
      </c>
      <c r="D49" s="38">
        <v>700000</v>
      </c>
      <c r="E49" s="38">
        <v>20000</v>
      </c>
    </row>
    <row r="50" spans="1:5" x14ac:dyDescent="0.25">
      <c r="A50" s="36" t="s">
        <v>159</v>
      </c>
      <c r="B50" s="37" t="s">
        <v>160</v>
      </c>
      <c r="C50" s="38">
        <v>0</v>
      </c>
      <c r="D50" s="38">
        <v>0</v>
      </c>
      <c r="E50" s="38">
        <v>20000</v>
      </c>
    </row>
    <row r="51" spans="1:5" x14ac:dyDescent="0.25">
      <c r="A51" s="36" t="s">
        <v>161</v>
      </c>
      <c r="B51" s="37" t="s">
        <v>162</v>
      </c>
      <c r="C51" s="38">
        <v>21582947</v>
      </c>
      <c r="D51" s="38">
        <v>31156453</v>
      </c>
      <c r="E51" s="38">
        <v>0</v>
      </c>
    </row>
    <row r="52" spans="1:5" ht="38.25" x14ac:dyDescent="0.25">
      <c r="A52" s="39" t="s">
        <v>163</v>
      </c>
      <c r="B52" s="40" t="s">
        <v>164</v>
      </c>
      <c r="C52" s="41">
        <v>22964947</v>
      </c>
      <c r="D52" s="41">
        <v>37389784</v>
      </c>
      <c r="E52" s="41">
        <v>4771783</v>
      </c>
    </row>
    <row r="53" spans="1:5" ht="25.5" x14ac:dyDescent="0.25">
      <c r="A53" s="36" t="s">
        <v>165</v>
      </c>
      <c r="B53" s="37" t="s">
        <v>166</v>
      </c>
      <c r="C53" s="38">
        <v>0</v>
      </c>
      <c r="D53" s="38">
        <v>4316260</v>
      </c>
      <c r="E53" s="38">
        <v>0</v>
      </c>
    </row>
    <row r="54" spans="1:5" ht="25.5" x14ac:dyDescent="0.25">
      <c r="A54" s="36" t="s">
        <v>167</v>
      </c>
      <c r="B54" s="37" t="s">
        <v>168</v>
      </c>
      <c r="C54" s="38">
        <v>0</v>
      </c>
      <c r="D54" s="38">
        <v>597000</v>
      </c>
      <c r="E54" s="38">
        <v>597000</v>
      </c>
    </row>
    <row r="55" spans="1:5" ht="25.5" x14ac:dyDescent="0.25">
      <c r="A55" s="36" t="s">
        <v>169</v>
      </c>
      <c r="B55" s="37" t="s">
        <v>170</v>
      </c>
      <c r="C55" s="38">
        <v>0</v>
      </c>
      <c r="D55" s="38">
        <v>1467749</v>
      </c>
      <c r="E55" s="38">
        <v>1467749</v>
      </c>
    </row>
    <row r="56" spans="1:5" ht="25.5" x14ac:dyDescent="0.25">
      <c r="A56" s="36" t="s">
        <v>171</v>
      </c>
      <c r="B56" s="37" t="s">
        <v>172</v>
      </c>
      <c r="C56" s="38">
        <v>0</v>
      </c>
      <c r="D56" s="38">
        <v>1206665</v>
      </c>
      <c r="E56" s="38">
        <v>557482</v>
      </c>
    </row>
    <row r="57" spans="1:5" x14ac:dyDescent="0.25">
      <c r="A57" s="39" t="s">
        <v>173</v>
      </c>
      <c r="B57" s="40" t="s">
        <v>174</v>
      </c>
      <c r="C57" s="41">
        <v>0</v>
      </c>
      <c r="D57" s="41">
        <v>7587674</v>
      </c>
      <c r="E57" s="41">
        <v>2622231</v>
      </c>
    </row>
    <row r="58" spans="1:5" x14ac:dyDescent="0.25">
      <c r="A58" s="36" t="s">
        <v>175</v>
      </c>
      <c r="B58" s="37" t="s">
        <v>176</v>
      </c>
      <c r="C58" s="38">
        <v>0</v>
      </c>
      <c r="D58" s="38">
        <v>94965409</v>
      </c>
      <c r="E58" s="38">
        <v>40120851</v>
      </c>
    </row>
    <row r="59" spans="1:5" ht="25.5" x14ac:dyDescent="0.25">
      <c r="A59" s="36" t="s">
        <v>177</v>
      </c>
      <c r="B59" s="37" t="s">
        <v>178</v>
      </c>
      <c r="C59" s="38">
        <v>0</v>
      </c>
      <c r="D59" s="38">
        <v>10832629</v>
      </c>
      <c r="E59" s="38">
        <v>10832629</v>
      </c>
    </row>
    <row r="60" spans="1:5" x14ac:dyDescent="0.25">
      <c r="A60" s="39" t="s">
        <v>179</v>
      </c>
      <c r="B60" s="40" t="s">
        <v>180</v>
      </c>
      <c r="C60" s="41">
        <v>0</v>
      </c>
      <c r="D60" s="41">
        <v>105798038</v>
      </c>
      <c r="E60" s="41">
        <v>50953480</v>
      </c>
    </row>
    <row r="61" spans="1:5" ht="25.5" x14ac:dyDescent="0.25">
      <c r="A61" s="39" t="s">
        <v>181</v>
      </c>
      <c r="B61" s="40" t="s">
        <v>182</v>
      </c>
      <c r="C61" s="41">
        <v>79601364</v>
      </c>
      <c r="D61" s="41">
        <v>248731592</v>
      </c>
      <c r="E61" s="41">
        <v>144404913</v>
      </c>
    </row>
    <row r="62" spans="1:5" ht="25.5" x14ac:dyDescent="0.25">
      <c r="A62" s="36" t="s">
        <v>9</v>
      </c>
      <c r="B62" s="37" t="s">
        <v>183</v>
      </c>
      <c r="C62" s="38">
        <v>10000000</v>
      </c>
      <c r="D62" s="38">
        <v>10000000</v>
      </c>
      <c r="E62" s="38">
        <v>0</v>
      </c>
    </row>
    <row r="63" spans="1:5" ht="25.5" x14ac:dyDescent="0.25">
      <c r="A63" s="36" t="s">
        <v>57</v>
      </c>
      <c r="B63" s="37" t="s">
        <v>184</v>
      </c>
      <c r="C63" s="38">
        <v>0</v>
      </c>
      <c r="D63" s="38">
        <v>1184411</v>
      </c>
      <c r="E63" s="38">
        <v>1184411</v>
      </c>
    </row>
    <row r="64" spans="1:5" ht="25.5" x14ac:dyDescent="0.25">
      <c r="A64" s="36" t="s">
        <v>13</v>
      </c>
      <c r="B64" s="37" t="s">
        <v>185</v>
      </c>
      <c r="C64" s="38">
        <v>10000000</v>
      </c>
      <c r="D64" s="38">
        <v>11184411</v>
      </c>
      <c r="E64" s="38">
        <v>1184411</v>
      </c>
    </row>
    <row r="65" spans="1:5" ht="25.5" x14ac:dyDescent="0.25">
      <c r="A65" s="36" t="s">
        <v>37</v>
      </c>
      <c r="B65" s="37" t="s">
        <v>186</v>
      </c>
      <c r="C65" s="38">
        <v>2383620</v>
      </c>
      <c r="D65" s="38">
        <v>6567623</v>
      </c>
      <c r="E65" s="38">
        <v>4438488</v>
      </c>
    </row>
    <row r="66" spans="1:5" ht="25.5" x14ac:dyDescent="0.25">
      <c r="A66" s="36" t="s">
        <v>72</v>
      </c>
      <c r="B66" s="37" t="s">
        <v>187</v>
      </c>
      <c r="C66" s="38">
        <v>36986989</v>
      </c>
      <c r="D66" s="38">
        <v>36986989</v>
      </c>
      <c r="E66" s="38">
        <v>26208509</v>
      </c>
    </row>
    <row r="67" spans="1:5" ht="25.5" x14ac:dyDescent="0.25">
      <c r="A67" s="36" t="s">
        <v>108</v>
      </c>
      <c r="B67" s="37" t="s">
        <v>188</v>
      </c>
      <c r="C67" s="38">
        <v>49370609</v>
      </c>
      <c r="D67" s="38">
        <v>54739023</v>
      </c>
      <c r="E67" s="38">
        <v>31831408</v>
      </c>
    </row>
    <row r="68" spans="1:5" ht="25.5" x14ac:dyDescent="0.25">
      <c r="A68" s="39" t="s">
        <v>120</v>
      </c>
      <c r="B68" s="40" t="s">
        <v>189</v>
      </c>
      <c r="C68" s="41">
        <v>49370609</v>
      </c>
      <c r="D68" s="41">
        <v>54739023</v>
      </c>
      <c r="E68" s="41">
        <v>31831408</v>
      </c>
    </row>
    <row r="69" spans="1:5" s="16" customFormat="1" ht="18.75" x14ac:dyDescent="0.3">
      <c r="A69" s="42"/>
      <c r="B69" s="43" t="s">
        <v>190</v>
      </c>
      <c r="C69" s="44">
        <f>SUM(C61,C68)</f>
        <v>128971973</v>
      </c>
      <c r="D69" s="44">
        <f t="shared" ref="D69:E69" si="0">SUM(D61,D68)</f>
        <v>303470615</v>
      </c>
      <c r="E69" s="44">
        <f t="shared" si="0"/>
        <v>176236321</v>
      </c>
    </row>
  </sheetData>
  <mergeCells count="1">
    <mergeCell ref="A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96B94-6B42-4DAF-9291-306922C20FBD}">
  <dimension ref="A1:E52"/>
  <sheetViews>
    <sheetView workbookViewId="0">
      <selection sqref="A1:XFD3"/>
    </sheetView>
  </sheetViews>
  <sheetFormatPr defaultRowHeight="29.25" customHeight="1" x14ac:dyDescent="0.25"/>
  <cols>
    <col min="1" max="1" width="8.140625" style="1" customWidth="1"/>
    <col min="2" max="2" width="41" style="1" customWidth="1"/>
    <col min="3" max="5" width="32.85546875" style="1" customWidth="1"/>
    <col min="6" max="254" width="9.140625" style="1"/>
    <col min="255" max="255" width="8.140625" style="1" customWidth="1"/>
    <col min="256" max="256" width="41" style="1" customWidth="1"/>
    <col min="257" max="261" width="32.85546875" style="1" customWidth="1"/>
    <col min="262" max="510" width="9.140625" style="1"/>
    <col min="511" max="511" width="8.140625" style="1" customWidth="1"/>
    <col min="512" max="512" width="41" style="1" customWidth="1"/>
    <col min="513" max="517" width="32.85546875" style="1" customWidth="1"/>
    <col min="518" max="766" width="9.140625" style="1"/>
    <col min="767" max="767" width="8.140625" style="1" customWidth="1"/>
    <col min="768" max="768" width="41" style="1" customWidth="1"/>
    <col min="769" max="773" width="32.85546875" style="1" customWidth="1"/>
    <col min="774" max="1022" width="9.140625" style="1"/>
    <col min="1023" max="1023" width="8.140625" style="1" customWidth="1"/>
    <col min="1024" max="1024" width="41" style="1" customWidth="1"/>
    <col min="1025" max="1029" width="32.85546875" style="1" customWidth="1"/>
    <col min="1030" max="1278" width="9.140625" style="1"/>
    <col min="1279" max="1279" width="8.140625" style="1" customWidth="1"/>
    <col min="1280" max="1280" width="41" style="1" customWidth="1"/>
    <col min="1281" max="1285" width="32.85546875" style="1" customWidth="1"/>
    <col min="1286" max="1534" width="9.140625" style="1"/>
    <col min="1535" max="1535" width="8.140625" style="1" customWidth="1"/>
    <col min="1536" max="1536" width="41" style="1" customWidth="1"/>
    <col min="1537" max="1541" width="32.85546875" style="1" customWidth="1"/>
    <col min="1542" max="1790" width="9.140625" style="1"/>
    <col min="1791" max="1791" width="8.140625" style="1" customWidth="1"/>
    <col min="1792" max="1792" width="41" style="1" customWidth="1"/>
    <col min="1793" max="1797" width="32.85546875" style="1" customWidth="1"/>
    <col min="1798" max="2046" width="9.140625" style="1"/>
    <col min="2047" max="2047" width="8.140625" style="1" customWidth="1"/>
    <col min="2048" max="2048" width="41" style="1" customWidth="1"/>
    <col min="2049" max="2053" width="32.85546875" style="1" customWidth="1"/>
    <col min="2054" max="2302" width="9.140625" style="1"/>
    <col min="2303" max="2303" width="8.140625" style="1" customWidth="1"/>
    <col min="2304" max="2304" width="41" style="1" customWidth="1"/>
    <col min="2305" max="2309" width="32.85546875" style="1" customWidth="1"/>
    <col min="2310" max="2558" width="9.140625" style="1"/>
    <col min="2559" max="2559" width="8.140625" style="1" customWidth="1"/>
    <col min="2560" max="2560" width="41" style="1" customWidth="1"/>
    <col min="2561" max="2565" width="32.85546875" style="1" customWidth="1"/>
    <col min="2566" max="2814" width="9.140625" style="1"/>
    <col min="2815" max="2815" width="8.140625" style="1" customWidth="1"/>
    <col min="2816" max="2816" width="41" style="1" customWidth="1"/>
    <col min="2817" max="2821" width="32.85546875" style="1" customWidth="1"/>
    <col min="2822" max="3070" width="9.140625" style="1"/>
    <col min="3071" max="3071" width="8.140625" style="1" customWidth="1"/>
    <col min="3072" max="3072" width="41" style="1" customWidth="1"/>
    <col min="3073" max="3077" width="32.85546875" style="1" customWidth="1"/>
    <col min="3078" max="3326" width="9.140625" style="1"/>
    <col min="3327" max="3327" width="8.140625" style="1" customWidth="1"/>
    <col min="3328" max="3328" width="41" style="1" customWidth="1"/>
    <col min="3329" max="3333" width="32.85546875" style="1" customWidth="1"/>
    <col min="3334" max="3582" width="9.140625" style="1"/>
    <col min="3583" max="3583" width="8.140625" style="1" customWidth="1"/>
    <col min="3584" max="3584" width="41" style="1" customWidth="1"/>
    <col min="3585" max="3589" width="32.85546875" style="1" customWidth="1"/>
    <col min="3590" max="3838" width="9.140625" style="1"/>
    <col min="3839" max="3839" width="8.140625" style="1" customWidth="1"/>
    <col min="3840" max="3840" width="41" style="1" customWidth="1"/>
    <col min="3841" max="3845" width="32.85546875" style="1" customWidth="1"/>
    <col min="3846" max="4094" width="9.140625" style="1"/>
    <col min="4095" max="4095" width="8.140625" style="1" customWidth="1"/>
    <col min="4096" max="4096" width="41" style="1" customWidth="1"/>
    <col min="4097" max="4101" width="32.85546875" style="1" customWidth="1"/>
    <col min="4102" max="4350" width="9.140625" style="1"/>
    <col min="4351" max="4351" width="8.140625" style="1" customWidth="1"/>
    <col min="4352" max="4352" width="41" style="1" customWidth="1"/>
    <col min="4353" max="4357" width="32.85546875" style="1" customWidth="1"/>
    <col min="4358" max="4606" width="9.140625" style="1"/>
    <col min="4607" max="4607" width="8.140625" style="1" customWidth="1"/>
    <col min="4608" max="4608" width="41" style="1" customWidth="1"/>
    <col min="4609" max="4613" width="32.85546875" style="1" customWidth="1"/>
    <col min="4614" max="4862" width="9.140625" style="1"/>
    <col min="4863" max="4863" width="8.140625" style="1" customWidth="1"/>
    <col min="4864" max="4864" width="41" style="1" customWidth="1"/>
    <col min="4865" max="4869" width="32.85546875" style="1" customWidth="1"/>
    <col min="4870" max="5118" width="9.140625" style="1"/>
    <col min="5119" max="5119" width="8.140625" style="1" customWidth="1"/>
    <col min="5120" max="5120" width="41" style="1" customWidth="1"/>
    <col min="5121" max="5125" width="32.85546875" style="1" customWidth="1"/>
    <col min="5126" max="5374" width="9.140625" style="1"/>
    <col min="5375" max="5375" width="8.140625" style="1" customWidth="1"/>
    <col min="5376" max="5376" width="41" style="1" customWidth="1"/>
    <col min="5377" max="5381" width="32.85546875" style="1" customWidth="1"/>
    <col min="5382" max="5630" width="9.140625" style="1"/>
    <col min="5631" max="5631" width="8.140625" style="1" customWidth="1"/>
    <col min="5632" max="5632" width="41" style="1" customWidth="1"/>
    <col min="5633" max="5637" width="32.85546875" style="1" customWidth="1"/>
    <col min="5638" max="5886" width="9.140625" style="1"/>
    <col min="5887" max="5887" width="8.140625" style="1" customWidth="1"/>
    <col min="5888" max="5888" width="41" style="1" customWidth="1"/>
    <col min="5889" max="5893" width="32.85546875" style="1" customWidth="1"/>
    <col min="5894" max="6142" width="9.140625" style="1"/>
    <col min="6143" max="6143" width="8.140625" style="1" customWidth="1"/>
    <col min="6144" max="6144" width="41" style="1" customWidth="1"/>
    <col min="6145" max="6149" width="32.85546875" style="1" customWidth="1"/>
    <col min="6150" max="6398" width="9.140625" style="1"/>
    <col min="6399" max="6399" width="8.140625" style="1" customWidth="1"/>
    <col min="6400" max="6400" width="41" style="1" customWidth="1"/>
    <col min="6401" max="6405" width="32.85546875" style="1" customWidth="1"/>
    <col min="6406" max="6654" width="9.140625" style="1"/>
    <col min="6655" max="6655" width="8.140625" style="1" customWidth="1"/>
    <col min="6656" max="6656" width="41" style="1" customWidth="1"/>
    <col min="6657" max="6661" width="32.85546875" style="1" customWidth="1"/>
    <col min="6662" max="6910" width="9.140625" style="1"/>
    <col min="6911" max="6911" width="8.140625" style="1" customWidth="1"/>
    <col min="6912" max="6912" width="41" style="1" customWidth="1"/>
    <col min="6913" max="6917" width="32.85546875" style="1" customWidth="1"/>
    <col min="6918" max="7166" width="9.140625" style="1"/>
    <col min="7167" max="7167" width="8.140625" style="1" customWidth="1"/>
    <col min="7168" max="7168" width="41" style="1" customWidth="1"/>
    <col min="7169" max="7173" width="32.85546875" style="1" customWidth="1"/>
    <col min="7174" max="7422" width="9.140625" style="1"/>
    <col min="7423" max="7423" width="8.140625" style="1" customWidth="1"/>
    <col min="7424" max="7424" width="41" style="1" customWidth="1"/>
    <col min="7425" max="7429" width="32.85546875" style="1" customWidth="1"/>
    <col min="7430" max="7678" width="9.140625" style="1"/>
    <col min="7679" max="7679" width="8.140625" style="1" customWidth="1"/>
    <col min="7680" max="7680" width="41" style="1" customWidth="1"/>
    <col min="7681" max="7685" width="32.85546875" style="1" customWidth="1"/>
    <col min="7686" max="7934" width="9.140625" style="1"/>
    <col min="7935" max="7935" width="8.140625" style="1" customWidth="1"/>
    <col min="7936" max="7936" width="41" style="1" customWidth="1"/>
    <col min="7937" max="7941" width="32.85546875" style="1" customWidth="1"/>
    <col min="7942" max="8190" width="9.140625" style="1"/>
    <col min="8191" max="8191" width="8.140625" style="1" customWidth="1"/>
    <col min="8192" max="8192" width="41" style="1" customWidth="1"/>
    <col min="8193" max="8197" width="32.85546875" style="1" customWidth="1"/>
    <col min="8198" max="8446" width="9.140625" style="1"/>
    <col min="8447" max="8447" width="8.140625" style="1" customWidth="1"/>
    <col min="8448" max="8448" width="41" style="1" customWidth="1"/>
    <col min="8449" max="8453" width="32.85546875" style="1" customWidth="1"/>
    <col min="8454" max="8702" width="9.140625" style="1"/>
    <col min="8703" max="8703" width="8.140625" style="1" customWidth="1"/>
    <col min="8704" max="8704" width="41" style="1" customWidth="1"/>
    <col min="8705" max="8709" width="32.85546875" style="1" customWidth="1"/>
    <col min="8710" max="8958" width="9.140625" style="1"/>
    <col min="8959" max="8959" width="8.140625" style="1" customWidth="1"/>
    <col min="8960" max="8960" width="41" style="1" customWidth="1"/>
    <col min="8961" max="8965" width="32.85546875" style="1" customWidth="1"/>
    <col min="8966" max="9214" width="9.140625" style="1"/>
    <col min="9215" max="9215" width="8.140625" style="1" customWidth="1"/>
    <col min="9216" max="9216" width="41" style="1" customWidth="1"/>
    <col min="9217" max="9221" width="32.85546875" style="1" customWidth="1"/>
    <col min="9222" max="9470" width="9.140625" style="1"/>
    <col min="9471" max="9471" width="8.140625" style="1" customWidth="1"/>
    <col min="9472" max="9472" width="41" style="1" customWidth="1"/>
    <col min="9473" max="9477" width="32.85546875" style="1" customWidth="1"/>
    <col min="9478" max="9726" width="9.140625" style="1"/>
    <col min="9727" max="9727" width="8.140625" style="1" customWidth="1"/>
    <col min="9728" max="9728" width="41" style="1" customWidth="1"/>
    <col min="9729" max="9733" width="32.85546875" style="1" customWidth="1"/>
    <col min="9734" max="9982" width="9.140625" style="1"/>
    <col min="9983" max="9983" width="8.140625" style="1" customWidth="1"/>
    <col min="9984" max="9984" width="41" style="1" customWidth="1"/>
    <col min="9985" max="9989" width="32.85546875" style="1" customWidth="1"/>
    <col min="9990" max="10238" width="9.140625" style="1"/>
    <col min="10239" max="10239" width="8.140625" style="1" customWidth="1"/>
    <col min="10240" max="10240" width="41" style="1" customWidth="1"/>
    <col min="10241" max="10245" width="32.85546875" style="1" customWidth="1"/>
    <col min="10246" max="10494" width="9.140625" style="1"/>
    <col min="10495" max="10495" width="8.140625" style="1" customWidth="1"/>
    <col min="10496" max="10496" width="41" style="1" customWidth="1"/>
    <col min="10497" max="10501" width="32.85546875" style="1" customWidth="1"/>
    <col min="10502" max="10750" width="9.140625" style="1"/>
    <col min="10751" max="10751" width="8.140625" style="1" customWidth="1"/>
    <col min="10752" max="10752" width="41" style="1" customWidth="1"/>
    <col min="10753" max="10757" width="32.85546875" style="1" customWidth="1"/>
    <col min="10758" max="11006" width="9.140625" style="1"/>
    <col min="11007" max="11007" width="8.140625" style="1" customWidth="1"/>
    <col min="11008" max="11008" width="41" style="1" customWidth="1"/>
    <col min="11009" max="11013" width="32.85546875" style="1" customWidth="1"/>
    <col min="11014" max="11262" width="9.140625" style="1"/>
    <col min="11263" max="11263" width="8.140625" style="1" customWidth="1"/>
    <col min="11264" max="11264" width="41" style="1" customWidth="1"/>
    <col min="11265" max="11269" width="32.85546875" style="1" customWidth="1"/>
    <col min="11270" max="11518" width="9.140625" style="1"/>
    <col min="11519" max="11519" width="8.140625" style="1" customWidth="1"/>
    <col min="11520" max="11520" width="41" style="1" customWidth="1"/>
    <col min="11521" max="11525" width="32.85546875" style="1" customWidth="1"/>
    <col min="11526" max="11774" width="9.140625" style="1"/>
    <col min="11775" max="11775" width="8.140625" style="1" customWidth="1"/>
    <col min="11776" max="11776" width="41" style="1" customWidth="1"/>
    <col min="11777" max="11781" width="32.85546875" style="1" customWidth="1"/>
    <col min="11782" max="12030" width="9.140625" style="1"/>
    <col min="12031" max="12031" width="8.140625" style="1" customWidth="1"/>
    <col min="12032" max="12032" width="41" style="1" customWidth="1"/>
    <col min="12033" max="12037" width="32.85546875" style="1" customWidth="1"/>
    <col min="12038" max="12286" width="9.140625" style="1"/>
    <col min="12287" max="12287" width="8.140625" style="1" customWidth="1"/>
    <col min="12288" max="12288" width="41" style="1" customWidth="1"/>
    <col min="12289" max="12293" width="32.85546875" style="1" customWidth="1"/>
    <col min="12294" max="12542" width="9.140625" style="1"/>
    <col min="12543" max="12543" width="8.140625" style="1" customWidth="1"/>
    <col min="12544" max="12544" width="41" style="1" customWidth="1"/>
    <col min="12545" max="12549" width="32.85546875" style="1" customWidth="1"/>
    <col min="12550" max="12798" width="9.140625" style="1"/>
    <col min="12799" max="12799" width="8.140625" style="1" customWidth="1"/>
    <col min="12800" max="12800" width="41" style="1" customWidth="1"/>
    <col min="12801" max="12805" width="32.85546875" style="1" customWidth="1"/>
    <col min="12806" max="13054" width="9.140625" style="1"/>
    <col min="13055" max="13055" width="8.140625" style="1" customWidth="1"/>
    <col min="13056" max="13056" width="41" style="1" customWidth="1"/>
    <col min="13057" max="13061" width="32.85546875" style="1" customWidth="1"/>
    <col min="13062" max="13310" width="9.140625" style="1"/>
    <col min="13311" max="13311" width="8.140625" style="1" customWidth="1"/>
    <col min="13312" max="13312" width="41" style="1" customWidth="1"/>
    <col min="13313" max="13317" width="32.85546875" style="1" customWidth="1"/>
    <col min="13318" max="13566" width="9.140625" style="1"/>
    <col min="13567" max="13567" width="8.140625" style="1" customWidth="1"/>
    <col min="13568" max="13568" width="41" style="1" customWidth="1"/>
    <col min="13569" max="13573" width="32.85546875" style="1" customWidth="1"/>
    <col min="13574" max="13822" width="9.140625" style="1"/>
    <col min="13823" max="13823" width="8.140625" style="1" customWidth="1"/>
    <col min="13824" max="13824" width="41" style="1" customWidth="1"/>
    <col min="13825" max="13829" width="32.85546875" style="1" customWidth="1"/>
    <col min="13830" max="14078" width="9.140625" style="1"/>
    <col min="14079" max="14079" width="8.140625" style="1" customWidth="1"/>
    <col min="14080" max="14080" width="41" style="1" customWidth="1"/>
    <col min="14081" max="14085" width="32.85546875" style="1" customWidth="1"/>
    <col min="14086" max="14334" width="9.140625" style="1"/>
    <col min="14335" max="14335" width="8.140625" style="1" customWidth="1"/>
    <col min="14336" max="14336" width="41" style="1" customWidth="1"/>
    <col min="14337" max="14341" width="32.85546875" style="1" customWidth="1"/>
    <col min="14342" max="14590" width="9.140625" style="1"/>
    <col min="14591" max="14591" width="8.140625" style="1" customWidth="1"/>
    <col min="14592" max="14592" width="41" style="1" customWidth="1"/>
    <col min="14593" max="14597" width="32.85546875" style="1" customWidth="1"/>
    <col min="14598" max="14846" width="9.140625" style="1"/>
    <col min="14847" max="14847" width="8.140625" style="1" customWidth="1"/>
    <col min="14848" max="14848" width="41" style="1" customWidth="1"/>
    <col min="14849" max="14853" width="32.85546875" style="1" customWidth="1"/>
    <col min="14854" max="15102" width="9.140625" style="1"/>
    <col min="15103" max="15103" width="8.140625" style="1" customWidth="1"/>
    <col min="15104" max="15104" width="41" style="1" customWidth="1"/>
    <col min="15105" max="15109" width="32.85546875" style="1" customWidth="1"/>
    <col min="15110" max="15358" width="9.140625" style="1"/>
    <col min="15359" max="15359" width="8.140625" style="1" customWidth="1"/>
    <col min="15360" max="15360" width="41" style="1" customWidth="1"/>
    <col min="15361" max="15365" width="32.85546875" style="1" customWidth="1"/>
    <col min="15366" max="15614" width="9.140625" style="1"/>
    <col min="15615" max="15615" width="8.140625" style="1" customWidth="1"/>
    <col min="15616" max="15616" width="41" style="1" customWidth="1"/>
    <col min="15617" max="15621" width="32.85546875" style="1" customWidth="1"/>
    <col min="15622" max="15870" width="9.140625" style="1"/>
    <col min="15871" max="15871" width="8.140625" style="1" customWidth="1"/>
    <col min="15872" max="15872" width="41" style="1" customWidth="1"/>
    <col min="15873" max="15877" width="32.85546875" style="1" customWidth="1"/>
    <col min="15878" max="16126" width="9.140625" style="1"/>
    <col min="16127" max="16127" width="8.140625" style="1" customWidth="1"/>
    <col min="16128" max="16128" width="41" style="1" customWidth="1"/>
    <col min="16129" max="16133" width="32.85546875" style="1" customWidth="1"/>
    <col min="16134" max="16384" width="9.140625" style="1"/>
  </cols>
  <sheetData>
    <row r="1" spans="1:5" ht="15" x14ac:dyDescent="0.25">
      <c r="E1" s="10" t="s">
        <v>90</v>
      </c>
    </row>
    <row r="2" spans="1:5" ht="15" x14ac:dyDescent="0.25"/>
    <row r="3" spans="1:5" ht="29.25" customHeight="1" x14ac:dyDescent="0.25">
      <c r="A3" s="45" t="s">
        <v>264</v>
      </c>
      <c r="B3" s="46"/>
      <c r="C3" s="46"/>
      <c r="D3" s="46"/>
      <c r="E3" s="46"/>
    </row>
    <row r="4" spans="1:5" ht="29.25" customHeight="1" x14ac:dyDescent="0.25">
      <c r="A4" s="26"/>
    </row>
    <row r="5" spans="1:5" ht="29.25" customHeight="1" x14ac:dyDescent="0.25">
      <c r="A5" s="26" t="s">
        <v>0</v>
      </c>
      <c r="B5" s="26" t="s">
        <v>1</v>
      </c>
      <c r="C5" s="26" t="s">
        <v>91</v>
      </c>
      <c r="D5" s="26" t="s">
        <v>92</v>
      </c>
      <c r="E5" s="26" t="s">
        <v>93</v>
      </c>
    </row>
    <row r="6" spans="1:5" ht="29.25" customHeight="1" x14ac:dyDescent="0.25">
      <c r="A6" s="26">
        <v>2</v>
      </c>
      <c r="B6" s="26">
        <v>3</v>
      </c>
      <c r="C6" s="26">
        <v>4</v>
      </c>
      <c r="D6" s="26">
        <v>5</v>
      </c>
      <c r="E6" s="26">
        <v>8</v>
      </c>
    </row>
    <row r="7" spans="1:5" ht="29.25" customHeight="1" x14ac:dyDescent="0.25">
      <c r="A7" s="27" t="s">
        <v>5</v>
      </c>
      <c r="B7" s="28" t="s">
        <v>193</v>
      </c>
      <c r="C7" s="29">
        <v>17046673</v>
      </c>
      <c r="D7" s="29">
        <v>17077051</v>
      </c>
      <c r="E7" s="29">
        <v>17077051</v>
      </c>
    </row>
    <row r="8" spans="1:5" ht="29.25" customHeight="1" x14ac:dyDescent="0.25">
      <c r="A8" s="27" t="s">
        <v>7</v>
      </c>
      <c r="B8" s="28" t="s">
        <v>194</v>
      </c>
      <c r="C8" s="29">
        <v>27917433</v>
      </c>
      <c r="D8" s="29">
        <v>24263367</v>
      </c>
      <c r="E8" s="29">
        <v>24263367</v>
      </c>
    </row>
    <row r="9" spans="1:5" ht="29.25" customHeight="1" x14ac:dyDescent="0.25">
      <c r="A9" s="27" t="s">
        <v>9</v>
      </c>
      <c r="B9" s="28" t="s">
        <v>195</v>
      </c>
      <c r="C9" s="29">
        <v>21847240</v>
      </c>
      <c r="D9" s="29">
        <v>21776045</v>
      </c>
      <c r="E9" s="29">
        <v>21776045</v>
      </c>
    </row>
    <row r="10" spans="1:5" ht="29.25" customHeight="1" x14ac:dyDescent="0.25">
      <c r="A10" s="27" t="s">
        <v>57</v>
      </c>
      <c r="B10" s="28" t="s">
        <v>196</v>
      </c>
      <c r="C10" s="29">
        <v>1885180</v>
      </c>
      <c r="D10" s="29">
        <v>1885180</v>
      </c>
      <c r="E10" s="29">
        <v>1885180</v>
      </c>
    </row>
    <row r="11" spans="1:5" ht="29.25" customHeight="1" x14ac:dyDescent="0.25">
      <c r="A11" s="27" t="s">
        <v>11</v>
      </c>
      <c r="B11" s="28" t="s">
        <v>197</v>
      </c>
      <c r="C11" s="29">
        <v>0</v>
      </c>
      <c r="D11" s="29">
        <v>3949000</v>
      </c>
      <c r="E11" s="29">
        <v>3949000</v>
      </c>
    </row>
    <row r="12" spans="1:5" ht="29.25" customHeight="1" x14ac:dyDescent="0.25">
      <c r="A12" s="27" t="s">
        <v>13</v>
      </c>
      <c r="B12" s="28" t="s">
        <v>198</v>
      </c>
      <c r="C12" s="29">
        <v>0</v>
      </c>
      <c r="D12" s="29">
        <v>1833241</v>
      </c>
      <c r="E12" s="29">
        <v>1833241</v>
      </c>
    </row>
    <row r="13" spans="1:5" ht="29.25" customHeight="1" x14ac:dyDescent="0.25">
      <c r="A13" s="27" t="s">
        <v>199</v>
      </c>
      <c r="B13" s="28" t="s">
        <v>200</v>
      </c>
      <c r="C13" s="29">
        <v>68696526</v>
      </c>
      <c r="D13" s="29">
        <v>70783884</v>
      </c>
      <c r="E13" s="29">
        <v>70783884</v>
      </c>
    </row>
    <row r="14" spans="1:5" ht="29.25" customHeight="1" x14ac:dyDescent="0.25">
      <c r="A14" s="27" t="s">
        <v>77</v>
      </c>
      <c r="B14" s="28" t="s">
        <v>201</v>
      </c>
      <c r="C14" s="29">
        <v>21582947</v>
      </c>
      <c r="D14" s="29">
        <v>21582947</v>
      </c>
      <c r="E14" s="29">
        <v>27925034</v>
      </c>
    </row>
    <row r="15" spans="1:5" ht="29.25" customHeight="1" x14ac:dyDescent="0.25">
      <c r="A15" s="27" t="s">
        <v>114</v>
      </c>
      <c r="B15" s="28" t="s">
        <v>202</v>
      </c>
      <c r="C15" s="29">
        <v>0</v>
      </c>
      <c r="D15" s="29">
        <v>0</v>
      </c>
      <c r="E15" s="29">
        <v>769866</v>
      </c>
    </row>
    <row r="16" spans="1:5" ht="29.25" customHeight="1" x14ac:dyDescent="0.25">
      <c r="A16" s="27" t="s">
        <v>117</v>
      </c>
      <c r="B16" s="28" t="s">
        <v>203</v>
      </c>
      <c r="C16" s="29">
        <v>0</v>
      </c>
      <c r="D16" s="29">
        <v>0</v>
      </c>
      <c r="E16" s="29">
        <v>20398200</v>
      </c>
    </row>
    <row r="17" spans="1:5" ht="29.25" customHeight="1" x14ac:dyDescent="0.25">
      <c r="A17" s="27" t="s">
        <v>204</v>
      </c>
      <c r="B17" s="28" t="s">
        <v>205</v>
      </c>
      <c r="C17" s="29">
        <v>0</v>
      </c>
      <c r="D17" s="29">
        <v>0</v>
      </c>
      <c r="E17" s="29">
        <v>6756968</v>
      </c>
    </row>
    <row r="18" spans="1:5" ht="29.25" customHeight="1" x14ac:dyDescent="0.25">
      <c r="A18" s="30" t="s">
        <v>85</v>
      </c>
      <c r="B18" s="31" t="s">
        <v>206</v>
      </c>
      <c r="C18" s="32">
        <v>90279473</v>
      </c>
      <c r="D18" s="32">
        <v>92366831</v>
      </c>
      <c r="E18" s="32">
        <v>98708918</v>
      </c>
    </row>
    <row r="19" spans="1:5" ht="29.25" customHeight="1" x14ac:dyDescent="0.25">
      <c r="A19" s="27" t="s">
        <v>87</v>
      </c>
      <c r="B19" s="28" t="s">
        <v>207</v>
      </c>
      <c r="C19" s="29">
        <v>0</v>
      </c>
      <c r="D19" s="29">
        <v>49177454</v>
      </c>
      <c r="E19" s="29">
        <v>49177454</v>
      </c>
    </row>
    <row r="20" spans="1:5" ht="29.25" customHeight="1" x14ac:dyDescent="0.25">
      <c r="A20" s="27" t="s">
        <v>208</v>
      </c>
      <c r="B20" s="28" t="s">
        <v>209</v>
      </c>
      <c r="C20" s="29">
        <v>0</v>
      </c>
      <c r="D20" s="29">
        <v>0</v>
      </c>
      <c r="E20" s="29">
        <v>100803755</v>
      </c>
    </row>
    <row r="21" spans="1:5" ht="29.25" customHeight="1" x14ac:dyDescent="0.25">
      <c r="A21" s="27" t="s">
        <v>210</v>
      </c>
      <c r="B21" s="28" t="s">
        <v>211</v>
      </c>
      <c r="C21" s="29">
        <v>0</v>
      </c>
      <c r="D21" s="29">
        <v>0</v>
      </c>
      <c r="E21" s="29">
        <v>99803755</v>
      </c>
    </row>
    <row r="22" spans="1:5" ht="29.25" customHeight="1" x14ac:dyDescent="0.25">
      <c r="A22" s="27" t="s">
        <v>212</v>
      </c>
      <c r="B22" s="28" t="s">
        <v>213</v>
      </c>
      <c r="C22" s="29">
        <v>0</v>
      </c>
      <c r="D22" s="29">
        <v>0</v>
      </c>
      <c r="E22" s="29">
        <v>1000000</v>
      </c>
    </row>
    <row r="23" spans="1:5" ht="29.25" customHeight="1" x14ac:dyDescent="0.25">
      <c r="A23" s="30" t="s">
        <v>214</v>
      </c>
      <c r="B23" s="31" t="s">
        <v>215</v>
      </c>
      <c r="C23" s="32">
        <v>0</v>
      </c>
      <c r="D23" s="32">
        <v>49177454</v>
      </c>
      <c r="E23" s="32">
        <v>149981209</v>
      </c>
    </row>
    <row r="24" spans="1:5" ht="29.25" customHeight="1" x14ac:dyDescent="0.25">
      <c r="A24" s="27" t="s">
        <v>216</v>
      </c>
      <c r="B24" s="28" t="s">
        <v>217</v>
      </c>
      <c r="C24" s="29">
        <v>5200000</v>
      </c>
      <c r="D24" s="29">
        <v>5200000</v>
      </c>
      <c r="E24" s="29">
        <v>5900674</v>
      </c>
    </row>
    <row r="25" spans="1:5" ht="29.25" customHeight="1" x14ac:dyDescent="0.25">
      <c r="A25" s="27" t="s">
        <v>218</v>
      </c>
      <c r="B25" s="28" t="s">
        <v>219</v>
      </c>
      <c r="C25" s="29">
        <v>0</v>
      </c>
      <c r="D25" s="29">
        <v>0</v>
      </c>
      <c r="E25" s="29">
        <v>5900674</v>
      </c>
    </row>
    <row r="26" spans="1:5" ht="29.25" customHeight="1" x14ac:dyDescent="0.25">
      <c r="A26" s="27" t="s">
        <v>220</v>
      </c>
      <c r="B26" s="28" t="s">
        <v>221</v>
      </c>
      <c r="C26" s="29">
        <v>15500000</v>
      </c>
      <c r="D26" s="29">
        <v>15500000</v>
      </c>
      <c r="E26" s="29">
        <v>21284771</v>
      </c>
    </row>
    <row r="27" spans="1:5" ht="29.25" customHeight="1" x14ac:dyDescent="0.25">
      <c r="A27" s="27" t="s">
        <v>222</v>
      </c>
      <c r="B27" s="28" t="s">
        <v>223</v>
      </c>
      <c r="C27" s="29">
        <v>0</v>
      </c>
      <c r="D27" s="29">
        <v>0</v>
      </c>
      <c r="E27" s="29">
        <v>21284771</v>
      </c>
    </row>
    <row r="28" spans="1:5" ht="29.25" customHeight="1" x14ac:dyDescent="0.25">
      <c r="A28" s="27" t="s">
        <v>224</v>
      </c>
      <c r="B28" s="28" t="s">
        <v>225</v>
      </c>
      <c r="C28" s="29">
        <v>3131000</v>
      </c>
      <c r="D28" s="29">
        <v>3131000</v>
      </c>
      <c r="E28" s="29">
        <v>3413035</v>
      </c>
    </row>
    <row r="29" spans="1:5" ht="29.25" customHeight="1" x14ac:dyDescent="0.25">
      <c r="A29" s="27" t="s">
        <v>226</v>
      </c>
      <c r="B29" s="28" t="s">
        <v>227</v>
      </c>
      <c r="C29" s="29">
        <v>0</v>
      </c>
      <c r="D29" s="29">
        <v>0</v>
      </c>
      <c r="E29" s="29">
        <v>3413035</v>
      </c>
    </row>
    <row r="30" spans="1:5" ht="29.25" customHeight="1" x14ac:dyDescent="0.25">
      <c r="A30" s="27" t="s">
        <v>228</v>
      </c>
      <c r="B30" s="28" t="s">
        <v>229</v>
      </c>
      <c r="C30" s="29">
        <v>18631000</v>
      </c>
      <c r="D30" s="29">
        <v>18631000</v>
      </c>
      <c r="E30" s="29">
        <v>24697806</v>
      </c>
    </row>
    <row r="31" spans="1:5" ht="29.25" customHeight="1" x14ac:dyDescent="0.25">
      <c r="A31" s="27" t="s">
        <v>230</v>
      </c>
      <c r="B31" s="28" t="s">
        <v>231</v>
      </c>
      <c r="C31" s="29">
        <v>0</v>
      </c>
      <c r="D31" s="29">
        <v>0</v>
      </c>
      <c r="E31" s="29">
        <v>134613</v>
      </c>
    </row>
    <row r="32" spans="1:5" ht="29.25" customHeight="1" x14ac:dyDescent="0.25">
      <c r="A32" s="30" t="s">
        <v>232</v>
      </c>
      <c r="B32" s="31" t="s">
        <v>233</v>
      </c>
      <c r="C32" s="32">
        <v>23831000</v>
      </c>
      <c r="D32" s="32">
        <v>23831000</v>
      </c>
      <c r="E32" s="32">
        <v>30733093</v>
      </c>
    </row>
    <row r="33" spans="1:5" ht="29.25" customHeight="1" x14ac:dyDescent="0.25">
      <c r="A33" s="27" t="s">
        <v>161</v>
      </c>
      <c r="B33" s="28" t="s">
        <v>234</v>
      </c>
      <c r="C33" s="29">
        <v>500000</v>
      </c>
      <c r="D33" s="29">
        <v>500000</v>
      </c>
      <c r="E33" s="29">
        <v>628000</v>
      </c>
    </row>
    <row r="34" spans="1:5" ht="29.25" customHeight="1" x14ac:dyDescent="0.25">
      <c r="A34" s="27" t="s">
        <v>163</v>
      </c>
      <c r="B34" s="28" t="s">
        <v>235</v>
      </c>
      <c r="C34" s="29">
        <v>1210000</v>
      </c>
      <c r="D34" s="29">
        <v>1210000</v>
      </c>
      <c r="E34" s="29">
        <v>1917152</v>
      </c>
    </row>
    <row r="35" spans="1:5" ht="29.25" customHeight="1" x14ac:dyDescent="0.25">
      <c r="A35" s="27" t="s">
        <v>236</v>
      </c>
      <c r="B35" s="28" t="s">
        <v>237</v>
      </c>
      <c r="C35" s="29">
        <v>0</v>
      </c>
      <c r="D35" s="29">
        <v>0</v>
      </c>
      <c r="E35" s="29">
        <v>327485</v>
      </c>
    </row>
    <row r="36" spans="1:5" ht="29.25" customHeight="1" x14ac:dyDescent="0.25">
      <c r="A36" s="27" t="s">
        <v>238</v>
      </c>
      <c r="B36" s="28" t="s">
        <v>239</v>
      </c>
      <c r="C36" s="29">
        <v>800000</v>
      </c>
      <c r="D36" s="29">
        <v>800000</v>
      </c>
      <c r="E36" s="29">
        <v>2739858</v>
      </c>
    </row>
    <row r="37" spans="1:5" ht="29.25" customHeight="1" x14ac:dyDescent="0.25">
      <c r="A37" s="27" t="s">
        <v>240</v>
      </c>
      <c r="B37" s="28" t="s">
        <v>241</v>
      </c>
      <c r="C37" s="29">
        <v>0</v>
      </c>
      <c r="D37" s="29">
        <v>0</v>
      </c>
      <c r="E37" s="29">
        <v>0</v>
      </c>
    </row>
    <row r="38" spans="1:5" ht="29.25" customHeight="1" x14ac:dyDescent="0.25">
      <c r="A38" s="27" t="s">
        <v>177</v>
      </c>
      <c r="B38" s="28" t="s">
        <v>242</v>
      </c>
      <c r="C38" s="29">
        <v>0</v>
      </c>
      <c r="D38" s="29">
        <v>0</v>
      </c>
      <c r="E38" s="29">
        <v>175841</v>
      </c>
    </row>
    <row r="39" spans="1:5" ht="29.25" customHeight="1" x14ac:dyDescent="0.25">
      <c r="A39" s="27" t="s">
        <v>243</v>
      </c>
      <c r="B39" s="28" t="s">
        <v>244</v>
      </c>
      <c r="C39" s="29">
        <v>0</v>
      </c>
      <c r="D39" s="29">
        <v>0</v>
      </c>
      <c r="E39" s="29">
        <v>13675</v>
      </c>
    </row>
    <row r="40" spans="1:5" ht="29.25" customHeight="1" x14ac:dyDescent="0.25">
      <c r="A40" s="27" t="s">
        <v>245</v>
      </c>
      <c r="B40" s="28" t="s">
        <v>246</v>
      </c>
      <c r="C40" s="29">
        <v>0</v>
      </c>
      <c r="D40" s="29">
        <v>0</v>
      </c>
      <c r="E40" s="29">
        <v>13675</v>
      </c>
    </row>
    <row r="41" spans="1:5" ht="29.25" customHeight="1" x14ac:dyDescent="0.25">
      <c r="A41" s="27" t="s">
        <v>247</v>
      </c>
      <c r="B41" s="28" t="s">
        <v>248</v>
      </c>
      <c r="C41" s="29">
        <v>0</v>
      </c>
      <c r="D41" s="29">
        <v>0</v>
      </c>
      <c r="E41" s="29">
        <v>4508872</v>
      </c>
    </row>
    <row r="42" spans="1:5" ht="29.25" customHeight="1" x14ac:dyDescent="0.25">
      <c r="A42" s="27" t="s">
        <v>249</v>
      </c>
      <c r="B42" s="28" t="s">
        <v>250</v>
      </c>
      <c r="C42" s="29">
        <v>0</v>
      </c>
      <c r="D42" s="29">
        <v>0</v>
      </c>
      <c r="E42" s="29">
        <v>63500</v>
      </c>
    </row>
    <row r="43" spans="1:5" ht="29.25" customHeight="1" x14ac:dyDescent="0.25">
      <c r="A43" s="30" t="s">
        <v>251</v>
      </c>
      <c r="B43" s="31" t="s">
        <v>252</v>
      </c>
      <c r="C43" s="32">
        <v>2510000</v>
      </c>
      <c r="D43" s="32">
        <v>2510000</v>
      </c>
      <c r="E43" s="32">
        <v>9983398</v>
      </c>
    </row>
    <row r="44" spans="1:5" ht="29.25" customHeight="1" x14ac:dyDescent="0.25">
      <c r="A44" s="30" t="s">
        <v>253</v>
      </c>
      <c r="B44" s="31" t="s">
        <v>254</v>
      </c>
      <c r="C44" s="32">
        <v>116620473</v>
      </c>
      <c r="D44" s="32">
        <v>167885285</v>
      </c>
      <c r="E44" s="32">
        <v>289406618</v>
      </c>
    </row>
    <row r="45" spans="1:5" ht="29.25" customHeight="1" x14ac:dyDescent="0.25">
      <c r="A45" s="27" t="s">
        <v>7</v>
      </c>
      <c r="B45" s="28" t="s">
        <v>256</v>
      </c>
      <c r="C45" s="29">
        <v>10000000</v>
      </c>
      <c r="D45" s="29">
        <v>10000000</v>
      </c>
      <c r="E45" s="29">
        <v>0</v>
      </c>
    </row>
    <row r="46" spans="1:5" ht="29.25" customHeight="1" x14ac:dyDescent="0.25">
      <c r="A46" s="27" t="s">
        <v>57</v>
      </c>
      <c r="B46" s="28" t="s">
        <v>257</v>
      </c>
      <c r="C46" s="29">
        <v>10000000</v>
      </c>
      <c r="D46" s="29">
        <v>10000000</v>
      </c>
      <c r="E46" s="29">
        <v>0</v>
      </c>
    </row>
    <row r="47" spans="1:5" ht="29.25" customHeight="1" x14ac:dyDescent="0.25">
      <c r="A47" s="27" t="s">
        <v>21</v>
      </c>
      <c r="B47" s="28" t="s">
        <v>258</v>
      </c>
      <c r="C47" s="29">
        <v>2351500</v>
      </c>
      <c r="D47" s="29">
        <v>121401327</v>
      </c>
      <c r="E47" s="29">
        <v>121401327</v>
      </c>
    </row>
    <row r="48" spans="1:5" ht="29.25" customHeight="1" x14ac:dyDescent="0.25">
      <c r="A48" s="27" t="s">
        <v>25</v>
      </c>
      <c r="B48" s="28" t="s">
        <v>259</v>
      </c>
      <c r="C48" s="29">
        <v>2351500</v>
      </c>
      <c r="D48" s="29">
        <v>121401327</v>
      </c>
      <c r="E48" s="29">
        <v>121401327</v>
      </c>
    </row>
    <row r="49" spans="1:5" ht="29.25" customHeight="1" x14ac:dyDescent="0.25">
      <c r="A49" s="27" t="s">
        <v>27</v>
      </c>
      <c r="B49" s="28" t="s">
        <v>260</v>
      </c>
      <c r="C49" s="29">
        <v>0</v>
      </c>
      <c r="D49" s="29">
        <v>4184003</v>
      </c>
      <c r="E49" s="29">
        <v>2092198</v>
      </c>
    </row>
    <row r="50" spans="1:5" ht="29.25" customHeight="1" x14ac:dyDescent="0.25">
      <c r="A50" s="27" t="s">
        <v>39</v>
      </c>
      <c r="B50" s="28" t="s">
        <v>261</v>
      </c>
      <c r="C50" s="29">
        <v>12351500</v>
      </c>
      <c r="D50" s="29">
        <v>135585330</v>
      </c>
      <c r="E50" s="29">
        <v>123493525</v>
      </c>
    </row>
    <row r="51" spans="1:5" ht="29.25" customHeight="1" x14ac:dyDescent="0.25">
      <c r="A51" s="30" t="s">
        <v>77</v>
      </c>
      <c r="B51" s="31" t="s">
        <v>262</v>
      </c>
      <c r="C51" s="32">
        <v>12351500</v>
      </c>
      <c r="D51" s="32">
        <v>135585330</v>
      </c>
      <c r="E51" s="32">
        <v>123493525</v>
      </c>
    </row>
    <row r="52" spans="1:5" s="16" customFormat="1" ht="29.25" customHeight="1" x14ac:dyDescent="0.3">
      <c r="A52" s="42"/>
      <c r="B52" s="43" t="s">
        <v>263</v>
      </c>
      <c r="C52" s="44">
        <f>SUM(C44,C51)</f>
        <v>128971973</v>
      </c>
      <c r="D52" s="44">
        <f t="shared" ref="D52:E52" si="0">SUM(D44,D51)</f>
        <v>303470615</v>
      </c>
      <c r="E52" s="44">
        <f t="shared" si="0"/>
        <v>412900143</v>
      </c>
    </row>
  </sheetData>
  <mergeCells count="1">
    <mergeCell ref="A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76F21-0D6D-4D56-A195-C198429FD71E}">
  <dimension ref="A1:Z63"/>
  <sheetViews>
    <sheetView topLeftCell="N1" workbookViewId="0">
      <selection activeCell="AA3" sqref="AA3"/>
    </sheetView>
  </sheetViews>
  <sheetFormatPr defaultRowHeight="15" x14ac:dyDescent="0.25"/>
  <cols>
    <col min="1" max="1" width="8.140625" style="1" customWidth="1"/>
    <col min="2" max="2" width="41" style="1" customWidth="1"/>
    <col min="3" max="26" width="19.42578125" style="1" customWidth="1"/>
    <col min="27" max="256" width="9.140625" style="1"/>
    <col min="257" max="257" width="8.140625" style="1" customWidth="1"/>
    <col min="258" max="258" width="41" style="1" customWidth="1"/>
    <col min="259" max="282" width="32.85546875" style="1" customWidth="1"/>
    <col min="283" max="512" width="9.140625" style="1"/>
    <col min="513" max="513" width="8.140625" style="1" customWidth="1"/>
    <col min="514" max="514" width="41" style="1" customWidth="1"/>
    <col min="515" max="538" width="32.85546875" style="1" customWidth="1"/>
    <col min="539" max="768" width="9.140625" style="1"/>
    <col min="769" max="769" width="8.140625" style="1" customWidth="1"/>
    <col min="770" max="770" width="41" style="1" customWidth="1"/>
    <col min="771" max="794" width="32.85546875" style="1" customWidth="1"/>
    <col min="795" max="1024" width="9.140625" style="1"/>
    <col min="1025" max="1025" width="8.140625" style="1" customWidth="1"/>
    <col min="1026" max="1026" width="41" style="1" customWidth="1"/>
    <col min="1027" max="1050" width="32.85546875" style="1" customWidth="1"/>
    <col min="1051" max="1280" width="9.140625" style="1"/>
    <col min="1281" max="1281" width="8.140625" style="1" customWidth="1"/>
    <col min="1282" max="1282" width="41" style="1" customWidth="1"/>
    <col min="1283" max="1306" width="32.85546875" style="1" customWidth="1"/>
    <col min="1307" max="1536" width="9.140625" style="1"/>
    <col min="1537" max="1537" width="8.140625" style="1" customWidth="1"/>
    <col min="1538" max="1538" width="41" style="1" customWidth="1"/>
    <col min="1539" max="1562" width="32.85546875" style="1" customWidth="1"/>
    <col min="1563" max="1792" width="9.140625" style="1"/>
    <col min="1793" max="1793" width="8.140625" style="1" customWidth="1"/>
    <col min="1794" max="1794" width="41" style="1" customWidth="1"/>
    <col min="1795" max="1818" width="32.85546875" style="1" customWidth="1"/>
    <col min="1819" max="2048" width="9.140625" style="1"/>
    <col min="2049" max="2049" width="8.140625" style="1" customWidth="1"/>
    <col min="2050" max="2050" width="41" style="1" customWidth="1"/>
    <col min="2051" max="2074" width="32.85546875" style="1" customWidth="1"/>
    <col min="2075" max="2304" width="9.140625" style="1"/>
    <col min="2305" max="2305" width="8.140625" style="1" customWidth="1"/>
    <col min="2306" max="2306" width="41" style="1" customWidth="1"/>
    <col min="2307" max="2330" width="32.85546875" style="1" customWidth="1"/>
    <col min="2331" max="2560" width="9.140625" style="1"/>
    <col min="2561" max="2561" width="8.140625" style="1" customWidth="1"/>
    <col min="2562" max="2562" width="41" style="1" customWidth="1"/>
    <col min="2563" max="2586" width="32.85546875" style="1" customWidth="1"/>
    <col min="2587" max="2816" width="9.140625" style="1"/>
    <col min="2817" max="2817" width="8.140625" style="1" customWidth="1"/>
    <col min="2818" max="2818" width="41" style="1" customWidth="1"/>
    <col min="2819" max="2842" width="32.85546875" style="1" customWidth="1"/>
    <col min="2843" max="3072" width="9.140625" style="1"/>
    <col min="3073" max="3073" width="8.140625" style="1" customWidth="1"/>
    <col min="3074" max="3074" width="41" style="1" customWidth="1"/>
    <col min="3075" max="3098" width="32.85546875" style="1" customWidth="1"/>
    <col min="3099" max="3328" width="9.140625" style="1"/>
    <col min="3329" max="3329" width="8.140625" style="1" customWidth="1"/>
    <col min="3330" max="3330" width="41" style="1" customWidth="1"/>
    <col min="3331" max="3354" width="32.85546875" style="1" customWidth="1"/>
    <col min="3355" max="3584" width="9.140625" style="1"/>
    <col min="3585" max="3585" width="8.140625" style="1" customWidth="1"/>
    <col min="3586" max="3586" width="41" style="1" customWidth="1"/>
    <col min="3587" max="3610" width="32.85546875" style="1" customWidth="1"/>
    <col min="3611" max="3840" width="9.140625" style="1"/>
    <col min="3841" max="3841" width="8.140625" style="1" customWidth="1"/>
    <col min="3842" max="3842" width="41" style="1" customWidth="1"/>
    <col min="3843" max="3866" width="32.85546875" style="1" customWidth="1"/>
    <col min="3867" max="4096" width="9.140625" style="1"/>
    <col min="4097" max="4097" width="8.140625" style="1" customWidth="1"/>
    <col min="4098" max="4098" width="41" style="1" customWidth="1"/>
    <col min="4099" max="4122" width="32.85546875" style="1" customWidth="1"/>
    <col min="4123" max="4352" width="9.140625" style="1"/>
    <col min="4353" max="4353" width="8.140625" style="1" customWidth="1"/>
    <col min="4354" max="4354" width="41" style="1" customWidth="1"/>
    <col min="4355" max="4378" width="32.85546875" style="1" customWidth="1"/>
    <col min="4379" max="4608" width="9.140625" style="1"/>
    <col min="4609" max="4609" width="8.140625" style="1" customWidth="1"/>
    <col min="4610" max="4610" width="41" style="1" customWidth="1"/>
    <col min="4611" max="4634" width="32.85546875" style="1" customWidth="1"/>
    <col min="4635" max="4864" width="9.140625" style="1"/>
    <col min="4865" max="4865" width="8.140625" style="1" customWidth="1"/>
    <col min="4866" max="4866" width="41" style="1" customWidth="1"/>
    <col min="4867" max="4890" width="32.85546875" style="1" customWidth="1"/>
    <col min="4891" max="5120" width="9.140625" style="1"/>
    <col min="5121" max="5121" width="8.140625" style="1" customWidth="1"/>
    <col min="5122" max="5122" width="41" style="1" customWidth="1"/>
    <col min="5123" max="5146" width="32.85546875" style="1" customWidth="1"/>
    <col min="5147" max="5376" width="9.140625" style="1"/>
    <col min="5377" max="5377" width="8.140625" style="1" customWidth="1"/>
    <col min="5378" max="5378" width="41" style="1" customWidth="1"/>
    <col min="5379" max="5402" width="32.85546875" style="1" customWidth="1"/>
    <col min="5403" max="5632" width="9.140625" style="1"/>
    <col min="5633" max="5633" width="8.140625" style="1" customWidth="1"/>
    <col min="5634" max="5634" width="41" style="1" customWidth="1"/>
    <col min="5635" max="5658" width="32.85546875" style="1" customWidth="1"/>
    <col min="5659" max="5888" width="9.140625" style="1"/>
    <col min="5889" max="5889" width="8.140625" style="1" customWidth="1"/>
    <col min="5890" max="5890" width="41" style="1" customWidth="1"/>
    <col min="5891" max="5914" width="32.85546875" style="1" customWidth="1"/>
    <col min="5915" max="6144" width="9.140625" style="1"/>
    <col min="6145" max="6145" width="8.140625" style="1" customWidth="1"/>
    <col min="6146" max="6146" width="41" style="1" customWidth="1"/>
    <col min="6147" max="6170" width="32.85546875" style="1" customWidth="1"/>
    <col min="6171" max="6400" width="9.140625" style="1"/>
    <col min="6401" max="6401" width="8.140625" style="1" customWidth="1"/>
    <col min="6402" max="6402" width="41" style="1" customWidth="1"/>
    <col min="6403" max="6426" width="32.85546875" style="1" customWidth="1"/>
    <col min="6427" max="6656" width="9.140625" style="1"/>
    <col min="6657" max="6657" width="8.140625" style="1" customWidth="1"/>
    <col min="6658" max="6658" width="41" style="1" customWidth="1"/>
    <col min="6659" max="6682" width="32.85546875" style="1" customWidth="1"/>
    <col min="6683" max="6912" width="9.140625" style="1"/>
    <col min="6913" max="6913" width="8.140625" style="1" customWidth="1"/>
    <col min="6914" max="6914" width="41" style="1" customWidth="1"/>
    <col min="6915" max="6938" width="32.85546875" style="1" customWidth="1"/>
    <col min="6939" max="7168" width="9.140625" style="1"/>
    <col min="7169" max="7169" width="8.140625" style="1" customWidth="1"/>
    <col min="7170" max="7170" width="41" style="1" customWidth="1"/>
    <col min="7171" max="7194" width="32.85546875" style="1" customWidth="1"/>
    <col min="7195" max="7424" width="9.140625" style="1"/>
    <col min="7425" max="7425" width="8.140625" style="1" customWidth="1"/>
    <col min="7426" max="7426" width="41" style="1" customWidth="1"/>
    <col min="7427" max="7450" width="32.85546875" style="1" customWidth="1"/>
    <col min="7451" max="7680" width="9.140625" style="1"/>
    <col min="7681" max="7681" width="8.140625" style="1" customWidth="1"/>
    <col min="7682" max="7682" width="41" style="1" customWidth="1"/>
    <col min="7683" max="7706" width="32.85546875" style="1" customWidth="1"/>
    <col min="7707" max="7936" width="9.140625" style="1"/>
    <col min="7937" max="7937" width="8.140625" style="1" customWidth="1"/>
    <col min="7938" max="7938" width="41" style="1" customWidth="1"/>
    <col min="7939" max="7962" width="32.85546875" style="1" customWidth="1"/>
    <col min="7963" max="8192" width="9.140625" style="1"/>
    <col min="8193" max="8193" width="8.140625" style="1" customWidth="1"/>
    <col min="8194" max="8194" width="41" style="1" customWidth="1"/>
    <col min="8195" max="8218" width="32.85546875" style="1" customWidth="1"/>
    <col min="8219" max="8448" width="9.140625" style="1"/>
    <col min="8449" max="8449" width="8.140625" style="1" customWidth="1"/>
    <col min="8450" max="8450" width="41" style="1" customWidth="1"/>
    <col min="8451" max="8474" width="32.85546875" style="1" customWidth="1"/>
    <col min="8475" max="8704" width="9.140625" style="1"/>
    <col min="8705" max="8705" width="8.140625" style="1" customWidth="1"/>
    <col min="8706" max="8706" width="41" style="1" customWidth="1"/>
    <col min="8707" max="8730" width="32.85546875" style="1" customWidth="1"/>
    <col min="8731" max="8960" width="9.140625" style="1"/>
    <col min="8961" max="8961" width="8.140625" style="1" customWidth="1"/>
    <col min="8962" max="8962" width="41" style="1" customWidth="1"/>
    <col min="8963" max="8986" width="32.85546875" style="1" customWidth="1"/>
    <col min="8987" max="9216" width="9.140625" style="1"/>
    <col min="9217" max="9217" width="8.140625" style="1" customWidth="1"/>
    <col min="9218" max="9218" width="41" style="1" customWidth="1"/>
    <col min="9219" max="9242" width="32.85546875" style="1" customWidth="1"/>
    <col min="9243" max="9472" width="9.140625" style="1"/>
    <col min="9473" max="9473" width="8.140625" style="1" customWidth="1"/>
    <col min="9474" max="9474" width="41" style="1" customWidth="1"/>
    <col min="9475" max="9498" width="32.85546875" style="1" customWidth="1"/>
    <col min="9499" max="9728" width="9.140625" style="1"/>
    <col min="9729" max="9729" width="8.140625" style="1" customWidth="1"/>
    <col min="9730" max="9730" width="41" style="1" customWidth="1"/>
    <col min="9731" max="9754" width="32.85546875" style="1" customWidth="1"/>
    <col min="9755" max="9984" width="9.140625" style="1"/>
    <col min="9985" max="9985" width="8.140625" style="1" customWidth="1"/>
    <col min="9986" max="9986" width="41" style="1" customWidth="1"/>
    <col min="9987" max="10010" width="32.85546875" style="1" customWidth="1"/>
    <col min="10011" max="10240" width="9.140625" style="1"/>
    <col min="10241" max="10241" width="8.140625" style="1" customWidth="1"/>
    <col min="10242" max="10242" width="41" style="1" customWidth="1"/>
    <col min="10243" max="10266" width="32.85546875" style="1" customWidth="1"/>
    <col min="10267" max="10496" width="9.140625" style="1"/>
    <col min="10497" max="10497" width="8.140625" style="1" customWidth="1"/>
    <col min="10498" max="10498" width="41" style="1" customWidth="1"/>
    <col min="10499" max="10522" width="32.85546875" style="1" customWidth="1"/>
    <col min="10523" max="10752" width="9.140625" style="1"/>
    <col min="10753" max="10753" width="8.140625" style="1" customWidth="1"/>
    <col min="10754" max="10754" width="41" style="1" customWidth="1"/>
    <col min="10755" max="10778" width="32.85546875" style="1" customWidth="1"/>
    <col min="10779" max="11008" width="9.140625" style="1"/>
    <col min="11009" max="11009" width="8.140625" style="1" customWidth="1"/>
    <col min="11010" max="11010" width="41" style="1" customWidth="1"/>
    <col min="11011" max="11034" width="32.85546875" style="1" customWidth="1"/>
    <col min="11035" max="11264" width="9.140625" style="1"/>
    <col min="11265" max="11265" width="8.140625" style="1" customWidth="1"/>
    <col min="11266" max="11266" width="41" style="1" customWidth="1"/>
    <col min="11267" max="11290" width="32.85546875" style="1" customWidth="1"/>
    <col min="11291" max="11520" width="9.140625" style="1"/>
    <col min="11521" max="11521" width="8.140625" style="1" customWidth="1"/>
    <col min="11522" max="11522" width="41" style="1" customWidth="1"/>
    <col min="11523" max="11546" width="32.85546875" style="1" customWidth="1"/>
    <col min="11547" max="11776" width="9.140625" style="1"/>
    <col min="11777" max="11777" width="8.140625" style="1" customWidth="1"/>
    <col min="11778" max="11778" width="41" style="1" customWidth="1"/>
    <col min="11779" max="11802" width="32.85546875" style="1" customWidth="1"/>
    <col min="11803" max="12032" width="9.140625" style="1"/>
    <col min="12033" max="12033" width="8.140625" style="1" customWidth="1"/>
    <col min="12034" max="12034" width="41" style="1" customWidth="1"/>
    <col min="12035" max="12058" width="32.85546875" style="1" customWidth="1"/>
    <col min="12059" max="12288" width="9.140625" style="1"/>
    <col min="12289" max="12289" width="8.140625" style="1" customWidth="1"/>
    <col min="12290" max="12290" width="41" style="1" customWidth="1"/>
    <col min="12291" max="12314" width="32.85546875" style="1" customWidth="1"/>
    <col min="12315" max="12544" width="9.140625" style="1"/>
    <col min="12545" max="12545" width="8.140625" style="1" customWidth="1"/>
    <col min="12546" max="12546" width="41" style="1" customWidth="1"/>
    <col min="12547" max="12570" width="32.85546875" style="1" customWidth="1"/>
    <col min="12571" max="12800" width="9.140625" style="1"/>
    <col min="12801" max="12801" width="8.140625" style="1" customWidth="1"/>
    <col min="12802" max="12802" width="41" style="1" customWidth="1"/>
    <col min="12803" max="12826" width="32.85546875" style="1" customWidth="1"/>
    <col min="12827" max="13056" width="9.140625" style="1"/>
    <col min="13057" max="13057" width="8.140625" style="1" customWidth="1"/>
    <col min="13058" max="13058" width="41" style="1" customWidth="1"/>
    <col min="13059" max="13082" width="32.85546875" style="1" customWidth="1"/>
    <col min="13083" max="13312" width="9.140625" style="1"/>
    <col min="13313" max="13313" width="8.140625" style="1" customWidth="1"/>
    <col min="13314" max="13314" width="41" style="1" customWidth="1"/>
    <col min="13315" max="13338" width="32.85546875" style="1" customWidth="1"/>
    <col min="13339" max="13568" width="9.140625" style="1"/>
    <col min="13569" max="13569" width="8.140625" style="1" customWidth="1"/>
    <col min="13570" max="13570" width="41" style="1" customWidth="1"/>
    <col min="13571" max="13594" width="32.85546875" style="1" customWidth="1"/>
    <col min="13595" max="13824" width="9.140625" style="1"/>
    <col min="13825" max="13825" width="8.140625" style="1" customWidth="1"/>
    <col min="13826" max="13826" width="41" style="1" customWidth="1"/>
    <col min="13827" max="13850" width="32.85546875" style="1" customWidth="1"/>
    <col min="13851" max="14080" width="9.140625" style="1"/>
    <col min="14081" max="14081" width="8.140625" style="1" customWidth="1"/>
    <col min="14082" max="14082" width="41" style="1" customWidth="1"/>
    <col min="14083" max="14106" width="32.85546875" style="1" customWidth="1"/>
    <col min="14107" max="14336" width="9.140625" style="1"/>
    <col min="14337" max="14337" width="8.140625" style="1" customWidth="1"/>
    <col min="14338" max="14338" width="41" style="1" customWidth="1"/>
    <col min="14339" max="14362" width="32.85546875" style="1" customWidth="1"/>
    <col min="14363" max="14592" width="9.140625" style="1"/>
    <col min="14593" max="14593" width="8.140625" style="1" customWidth="1"/>
    <col min="14594" max="14594" width="41" style="1" customWidth="1"/>
    <col min="14595" max="14618" width="32.85546875" style="1" customWidth="1"/>
    <col min="14619" max="14848" width="9.140625" style="1"/>
    <col min="14849" max="14849" width="8.140625" style="1" customWidth="1"/>
    <col min="14850" max="14850" width="41" style="1" customWidth="1"/>
    <col min="14851" max="14874" width="32.85546875" style="1" customWidth="1"/>
    <col min="14875" max="15104" width="9.140625" style="1"/>
    <col min="15105" max="15105" width="8.140625" style="1" customWidth="1"/>
    <col min="15106" max="15106" width="41" style="1" customWidth="1"/>
    <col min="15107" max="15130" width="32.85546875" style="1" customWidth="1"/>
    <col min="15131" max="15360" width="9.140625" style="1"/>
    <col min="15361" max="15361" width="8.140625" style="1" customWidth="1"/>
    <col min="15362" max="15362" width="41" style="1" customWidth="1"/>
    <col min="15363" max="15386" width="32.85546875" style="1" customWidth="1"/>
    <col min="15387" max="15616" width="9.140625" style="1"/>
    <col min="15617" max="15617" width="8.140625" style="1" customWidth="1"/>
    <col min="15618" max="15618" width="41" style="1" customWidth="1"/>
    <col min="15619" max="15642" width="32.85546875" style="1" customWidth="1"/>
    <col min="15643" max="15872" width="9.140625" style="1"/>
    <col min="15873" max="15873" width="8.140625" style="1" customWidth="1"/>
    <col min="15874" max="15874" width="41" style="1" customWidth="1"/>
    <col min="15875" max="15898" width="32.85546875" style="1" customWidth="1"/>
    <col min="15899" max="16128" width="9.140625" style="1"/>
    <col min="16129" max="16129" width="8.140625" style="1" customWidth="1"/>
    <col min="16130" max="16130" width="41" style="1" customWidth="1"/>
    <col min="16131" max="16154" width="32.85546875" style="1" customWidth="1"/>
    <col min="16155" max="16384" width="9.140625" style="1"/>
  </cols>
  <sheetData>
    <row r="1" spans="1:26" x14ac:dyDescent="0.25">
      <c r="Z1" s="10" t="s">
        <v>304</v>
      </c>
    </row>
    <row r="3" spans="1:26" ht="29.25" customHeight="1" x14ac:dyDescent="0.25">
      <c r="A3" s="45" t="s">
        <v>303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5" spans="1:26" s="50" customFormat="1" ht="76.5" x14ac:dyDescent="0.25">
      <c r="A5" s="49" t="s">
        <v>0</v>
      </c>
      <c r="B5" s="49" t="s">
        <v>1</v>
      </c>
      <c r="C5" s="49" t="s">
        <v>265</v>
      </c>
      <c r="D5" s="49" t="s">
        <v>266</v>
      </c>
      <c r="E5" s="49" t="s">
        <v>267</v>
      </c>
      <c r="F5" s="49" t="s">
        <v>268</v>
      </c>
      <c r="G5" s="49" t="s">
        <v>269</v>
      </c>
      <c r="H5" s="49" t="s">
        <v>270</v>
      </c>
      <c r="I5" s="49" t="s">
        <v>271</v>
      </c>
      <c r="J5" s="49" t="s">
        <v>272</v>
      </c>
      <c r="K5" s="49" t="s">
        <v>273</v>
      </c>
      <c r="L5" s="49" t="s">
        <v>274</v>
      </c>
      <c r="M5" s="49" t="s">
        <v>275</v>
      </c>
      <c r="N5" s="49" t="s">
        <v>276</v>
      </c>
      <c r="O5" s="49" t="s">
        <v>277</v>
      </c>
      <c r="P5" s="49" t="s">
        <v>278</v>
      </c>
      <c r="Q5" s="49" t="s">
        <v>279</v>
      </c>
      <c r="R5" s="49" t="s">
        <v>280</v>
      </c>
      <c r="S5" s="49" t="s">
        <v>281</v>
      </c>
      <c r="T5" s="49" t="s">
        <v>282</v>
      </c>
      <c r="U5" s="49" t="s">
        <v>283</v>
      </c>
      <c r="V5" s="49" t="s">
        <v>284</v>
      </c>
      <c r="W5" s="49" t="s">
        <v>285</v>
      </c>
      <c r="X5" s="49" t="s">
        <v>286</v>
      </c>
      <c r="Y5" s="49" t="s">
        <v>287</v>
      </c>
      <c r="Z5" s="49" t="s">
        <v>288</v>
      </c>
    </row>
    <row r="6" spans="1:26" ht="25.5" x14ac:dyDescent="0.25">
      <c r="A6" s="36" t="s">
        <v>5</v>
      </c>
      <c r="B6" s="37" t="s">
        <v>94</v>
      </c>
      <c r="C6" s="38">
        <v>17263270</v>
      </c>
      <c r="D6" s="38">
        <v>468000</v>
      </c>
      <c r="E6" s="38">
        <v>0</v>
      </c>
      <c r="F6" s="38">
        <v>0</v>
      </c>
      <c r="G6" s="38">
        <v>0</v>
      </c>
      <c r="H6" s="38">
        <v>0</v>
      </c>
      <c r="I6" s="38">
        <v>755040</v>
      </c>
      <c r="J6" s="38">
        <v>4746936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8841177</v>
      </c>
      <c r="Q6" s="38">
        <v>0</v>
      </c>
      <c r="R6" s="38">
        <v>0</v>
      </c>
      <c r="S6" s="38">
        <v>0</v>
      </c>
      <c r="T6" s="38">
        <v>361000</v>
      </c>
      <c r="U6" s="38">
        <v>563797</v>
      </c>
      <c r="V6" s="38">
        <v>0</v>
      </c>
      <c r="W6" s="38">
        <v>70000</v>
      </c>
      <c r="X6" s="38">
        <v>1457320</v>
      </c>
      <c r="Y6" s="38">
        <v>0</v>
      </c>
      <c r="Z6" s="38">
        <v>0</v>
      </c>
    </row>
    <row r="7" spans="1:26" x14ac:dyDescent="0.25">
      <c r="A7" s="36" t="s">
        <v>9</v>
      </c>
      <c r="B7" s="37" t="s">
        <v>95</v>
      </c>
      <c r="C7" s="38">
        <v>150376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150376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</row>
    <row r="8" spans="1:26" ht="25.5" x14ac:dyDescent="0.25">
      <c r="A8" s="36" t="s">
        <v>23</v>
      </c>
      <c r="B8" s="37" t="s">
        <v>96</v>
      </c>
      <c r="C8" s="38">
        <v>1349906</v>
      </c>
      <c r="D8" s="38">
        <v>271085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27514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965159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86148</v>
      </c>
      <c r="Y8" s="38">
        <v>0</v>
      </c>
      <c r="Z8" s="38">
        <v>0</v>
      </c>
    </row>
    <row r="9" spans="1:26" ht="25.5" x14ac:dyDescent="0.25">
      <c r="A9" s="36" t="s">
        <v>27</v>
      </c>
      <c r="B9" s="37" t="s">
        <v>97</v>
      </c>
      <c r="C9" s="38">
        <v>18763552</v>
      </c>
      <c r="D9" s="38">
        <v>739085</v>
      </c>
      <c r="E9" s="38">
        <v>0</v>
      </c>
      <c r="F9" s="38">
        <v>0</v>
      </c>
      <c r="G9" s="38">
        <v>0</v>
      </c>
      <c r="H9" s="38">
        <v>0</v>
      </c>
      <c r="I9" s="38">
        <v>755040</v>
      </c>
      <c r="J9" s="38">
        <v>4774450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9806336</v>
      </c>
      <c r="Q9" s="38">
        <v>0</v>
      </c>
      <c r="R9" s="38">
        <v>0</v>
      </c>
      <c r="S9" s="38">
        <v>0</v>
      </c>
      <c r="T9" s="38">
        <v>361000</v>
      </c>
      <c r="U9" s="38">
        <v>714173</v>
      </c>
      <c r="V9" s="38">
        <v>0</v>
      </c>
      <c r="W9" s="38">
        <v>70000</v>
      </c>
      <c r="X9" s="38">
        <v>1543468</v>
      </c>
      <c r="Y9" s="38">
        <v>0</v>
      </c>
      <c r="Z9" s="38">
        <v>0</v>
      </c>
    </row>
    <row r="10" spans="1:26" x14ac:dyDescent="0.25">
      <c r="A10" s="36" t="s">
        <v>29</v>
      </c>
      <c r="B10" s="37" t="s">
        <v>98</v>
      </c>
      <c r="C10" s="38">
        <v>7080455</v>
      </c>
      <c r="D10" s="38">
        <v>7080455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</row>
    <row r="11" spans="1:26" ht="38.25" x14ac:dyDescent="0.25">
      <c r="A11" s="36" t="s">
        <v>31</v>
      </c>
      <c r="B11" s="37" t="s">
        <v>99</v>
      </c>
      <c r="C11" s="38">
        <v>4867611</v>
      </c>
      <c r="D11" s="38">
        <v>289959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3712414</v>
      </c>
      <c r="Q11" s="38">
        <v>0</v>
      </c>
      <c r="R11" s="38">
        <v>0</v>
      </c>
      <c r="S11" s="38">
        <v>865238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</row>
    <row r="12" spans="1:26" x14ac:dyDescent="0.25">
      <c r="A12" s="36" t="s">
        <v>33</v>
      </c>
      <c r="B12" s="37" t="s">
        <v>100</v>
      </c>
      <c r="C12" s="38">
        <v>11948066</v>
      </c>
      <c r="D12" s="38">
        <v>7370414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3712414</v>
      </c>
      <c r="Q12" s="38">
        <v>0</v>
      </c>
      <c r="R12" s="38">
        <v>0</v>
      </c>
      <c r="S12" s="38">
        <v>865238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</row>
    <row r="13" spans="1:26" x14ac:dyDescent="0.25">
      <c r="A13" s="39" t="s">
        <v>35</v>
      </c>
      <c r="B13" s="40" t="s">
        <v>101</v>
      </c>
      <c r="C13" s="41">
        <v>30711618</v>
      </c>
      <c r="D13" s="41">
        <v>8109499</v>
      </c>
      <c r="E13" s="41">
        <v>0</v>
      </c>
      <c r="F13" s="41">
        <v>0</v>
      </c>
      <c r="G13" s="41">
        <v>0</v>
      </c>
      <c r="H13" s="41">
        <v>0</v>
      </c>
      <c r="I13" s="41">
        <v>755040</v>
      </c>
      <c r="J13" s="41">
        <v>4774450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13518750</v>
      </c>
      <c r="Q13" s="41">
        <v>0</v>
      </c>
      <c r="R13" s="41">
        <v>0</v>
      </c>
      <c r="S13" s="41">
        <v>865238</v>
      </c>
      <c r="T13" s="41">
        <v>361000</v>
      </c>
      <c r="U13" s="41">
        <v>714173</v>
      </c>
      <c r="V13" s="41">
        <v>0</v>
      </c>
      <c r="W13" s="41">
        <v>70000</v>
      </c>
      <c r="X13" s="41">
        <v>1543468</v>
      </c>
      <c r="Y13" s="41">
        <v>0</v>
      </c>
      <c r="Z13" s="41">
        <v>0</v>
      </c>
    </row>
    <row r="14" spans="1:26" ht="25.5" x14ac:dyDescent="0.25">
      <c r="A14" s="39" t="s">
        <v>37</v>
      </c>
      <c r="B14" s="40" t="s">
        <v>102</v>
      </c>
      <c r="C14" s="41">
        <v>5597419</v>
      </c>
      <c r="D14" s="41">
        <v>1311952</v>
      </c>
      <c r="E14" s="41">
        <v>0</v>
      </c>
      <c r="F14" s="41">
        <v>0</v>
      </c>
      <c r="G14" s="41">
        <v>0</v>
      </c>
      <c r="H14" s="41">
        <v>0</v>
      </c>
      <c r="I14" s="41">
        <v>147230</v>
      </c>
      <c r="J14" s="41">
        <v>764338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2569659</v>
      </c>
      <c r="Q14" s="41">
        <v>0</v>
      </c>
      <c r="R14" s="41">
        <v>0</v>
      </c>
      <c r="S14" s="41">
        <v>151850</v>
      </c>
      <c r="T14" s="41">
        <v>70396</v>
      </c>
      <c r="U14" s="41">
        <v>252265</v>
      </c>
      <c r="V14" s="41">
        <v>0</v>
      </c>
      <c r="W14" s="41">
        <v>21733</v>
      </c>
      <c r="X14" s="41">
        <v>307996</v>
      </c>
      <c r="Y14" s="41">
        <v>0</v>
      </c>
      <c r="Z14" s="41">
        <v>0</v>
      </c>
    </row>
    <row r="15" spans="1:26" x14ac:dyDescent="0.25">
      <c r="A15" s="36" t="s">
        <v>72</v>
      </c>
      <c r="B15" s="37" t="s">
        <v>103</v>
      </c>
      <c r="C15" s="38">
        <v>5393557</v>
      </c>
      <c r="D15" s="38">
        <v>1230041</v>
      </c>
      <c r="E15" s="38">
        <v>0</v>
      </c>
      <c r="F15" s="38">
        <v>0</v>
      </c>
      <c r="G15" s="38">
        <v>0</v>
      </c>
      <c r="H15" s="38">
        <v>0</v>
      </c>
      <c r="I15" s="38">
        <v>147230</v>
      </c>
      <c r="J15" s="38">
        <v>760138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2569659</v>
      </c>
      <c r="Q15" s="38">
        <v>0</v>
      </c>
      <c r="R15" s="38">
        <v>0</v>
      </c>
      <c r="S15" s="38">
        <v>151850</v>
      </c>
      <c r="T15" s="38">
        <v>70396</v>
      </c>
      <c r="U15" s="38">
        <v>143839</v>
      </c>
      <c r="V15" s="38">
        <v>0</v>
      </c>
      <c r="W15" s="38">
        <v>15400</v>
      </c>
      <c r="X15" s="38">
        <v>305004</v>
      </c>
      <c r="Y15" s="38">
        <v>0</v>
      </c>
      <c r="Z15" s="38">
        <v>0</v>
      </c>
    </row>
    <row r="16" spans="1:26" x14ac:dyDescent="0.25">
      <c r="A16" s="36" t="s">
        <v>41</v>
      </c>
      <c r="B16" s="37" t="s">
        <v>104</v>
      </c>
      <c r="C16" s="38">
        <v>46511</v>
      </c>
      <c r="D16" s="38">
        <v>46511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</row>
    <row r="17" spans="1:26" x14ac:dyDescent="0.25">
      <c r="A17" s="36" t="s">
        <v>43</v>
      </c>
      <c r="B17" s="37" t="s">
        <v>105</v>
      </c>
      <c r="C17" s="38">
        <v>121951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4200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108426</v>
      </c>
      <c r="V17" s="38">
        <v>0</v>
      </c>
      <c r="W17" s="38">
        <v>6333</v>
      </c>
      <c r="X17" s="38">
        <v>2992</v>
      </c>
      <c r="Y17" s="38">
        <v>0</v>
      </c>
      <c r="Z17" s="38">
        <v>0</v>
      </c>
    </row>
    <row r="18" spans="1:26" ht="25.5" x14ac:dyDescent="0.25">
      <c r="A18" s="36" t="s">
        <v>45</v>
      </c>
      <c r="B18" s="37" t="s">
        <v>106</v>
      </c>
      <c r="C18" s="38">
        <v>35400</v>
      </c>
      <c r="D18" s="38">
        <v>35400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</row>
    <row r="19" spans="1:26" x14ac:dyDescent="0.25">
      <c r="A19" s="36" t="s">
        <v>47</v>
      </c>
      <c r="B19" s="37" t="s">
        <v>107</v>
      </c>
      <c r="C19" s="38">
        <v>7874</v>
      </c>
      <c r="D19" s="38">
        <v>7874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</row>
    <row r="20" spans="1:26" x14ac:dyDescent="0.25">
      <c r="A20" s="36" t="s">
        <v>108</v>
      </c>
      <c r="B20" s="37" t="s">
        <v>109</v>
      </c>
      <c r="C20" s="38">
        <v>5753182</v>
      </c>
      <c r="D20" s="38">
        <v>270231</v>
      </c>
      <c r="E20" s="38">
        <v>0</v>
      </c>
      <c r="F20" s="38">
        <v>226635</v>
      </c>
      <c r="G20" s="38">
        <v>0</v>
      </c>
      <c r="H20" s="38">
        <v>0</v>
      </c>
      <c r="I20" s="38">
        <v>314897</v>
      </c>
      <c r="J20" s="38">
        <v>0</v>
      </c>
      <c r="K20" s="38">
        <v>257642</v>
      </c>
      <c r="L20" s="38">
        <v>0</v>
      </c>
      <c r="M20" s="38">
        <v>0</v>
      </c>
      <c r="N20" s="38">
        <v>0</v>
      </c>
      <c r="O20" s="38">
        <v>135838</v>
      </c>
      <c r="P20" s="38">
        <v>3461106</v>
      </c>
      <c r="Q20" s="38">
        <v>0</v>
      </c>
      <c r="R20" s="38">
        <v>0</v>
      </c>
      <c r="S20" s="38">
        <v>13985</v>
      </c>
      <c r="T20" s="38">
        <v>0</v>
      </c>
      <c r="U20" s="38">
        <v>239830</v>
      </c>
      <c r="V20" s="38">
        <v>0</v>
      </c>
      <c r="W20" s="38">
        <v>24698</v>
      </c>
      <c r="X20" s="38">
        <v>0</v>
      </c>
      <c r="Y20" s="38">
        <v>808320</v>
      </c>
      <c r="Z20" s="38">
        <v>0</v>
      </c>
    </row>
    <row r="21" spans="1:26" x14ac:dyDescent="0.25">
      <c r="A21" s="36" t="s">
        <v>51</v>
      </c>
      <c r="B21" s="37" t="s">
        <v>110</v>
      </c>
      <c r="C21" s="38">
        <v>5761056</v>
      </c>
      <c r="D21" s="38">
        <v>278105</v>
      </c>
      <c r="E21" s="38">
        <v>0</v>
      </c>
      <c r="F21" s="38">
        <v>226635</v>
      </c>
      <c r="G21" s="38">
        <v>0</v>
      </c>
      <c r="H21" s="38">
        <v>0</v>
      </c>
      <c r="I21" s="38">
        <v>314897</v>
      </c>
      <c r="J21" s="38">
        <v>0</v>
      </c>
      <c r="K21" s="38">
        <v>257642</v>
      </c>
      <c r="L21" s="38">
        <v>0</v>
      </c>
      <c r="M21" s="38">
        <v>0</v>
      </c>
      <c r="N21" s="38">
        <v>0</v>
      </c>
      <c r="O21" s="38">
        <v>135838</v>
      </c>
      <c r="P21" s="38">
        <v>3461106</v>
      </c>
      <c r="Q21" s="38">
        <v>0</v>
      </c>
      <c r="R21" s="38">
        <v>0</v>
      </c>
      <c r="S21" s="38">
        <v>13985</v>
      </c>
      <c r="T21" s="38">
        <v>0</v>
      </c>
      <c r="U21" s="38">
        <v>239830</v>
      </c>
      <c r="V21" s="38">
        <v>0</v>
      </c>
      <c r="W21" s="38">
        <v>24698</v>
      </c>
      <c r="X21" s="38">
        <v>0</v>
      </c>
      <c r="Y21" s="38">
        <v>808320</v>
      </c>
      <c r="Z21" s="38">
        <v>0</v>
      </c>
    </row>
    <row r="22" spans="1:26" ht="25.5" x14ac:dyDescent="0.25">
      <c r="A22" s="36" t="s">
        <v>77</v>
      </c>
      <c r="B22" s="37" t="s">
        <v>111</v>
      </c>
      <c r="C22" s="38">
        <v>568477</v>
      </c>
      <c r="D22" s="38">
        <v>355494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212983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</row>
    <row r="23" spans="1:26" x14ac:dyDescent="0.25">
      <c r="A23" s="36" t="s">
        <v>112</v>
      </c>
      <c r="B23" s="37" t="s">
        <v>113</v>
      </c>
      <c r="C23" s="38">
        <v>495043</v>
      </c>
      <c r="D23" s="38">
        <v>279238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215805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</row>
    <row r="24" spans="1:26" x14ac:dyDescent="0.25">
      <c r="A24" s="36" t="s">
        <v>114</v>
      </c>
      <c r="B24" s="37" t="s">
        <v>115</v>
      </c>
      <c r="C24" s="38">
        <v>1063520</v>
      </c>
      <c r="D24" s="38">
        <v>634732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428788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</row>
    <row r="25" spans="1:26" x14ac:dyDescent="0.25">
      <c r="A25" s="36" t="s">
        <v>79</v>
      </c>
      <c r="B25" s="37" t="s">
        <v>116</v>
      </c>
      <c r="C25" s="38">
        <v>5515443</v>
      </c>
      <c r="D25" s="38">
        <v>50542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853301</v>
      </c>
      <c r="O25" s="38">
        <v>0</v>
      </c>
      <c r="P25" s="38">
        <v>4547924</v>
      </c>
      <c r="Q25" s="38">
        <v>1290</v>
      </c>
      <c r="R25" s="38">
        <v>0</v>
      </c>
      <c r="S25" s="38">
        <v>0</v>
      </c>
      <c r="T25" s="38">
        <v>0</v>
      </c>
      <c r="U25" s="38">
        <v>645</v>
      </c>
      <c r="V25" s="38">
        <v>61741</v>
      </c>
      <c r="W25" s="38">
        <v>0</v>
      </c>
      <c r="X25" s="38">
        <v>0</v>
      </c>
      <c r="Y25" s="38">
        <v>0</v>
      </c>
      <c r="Z25" s="38">
        <v>0</v>
      </c>
    </row>
    <row r="26" spans="1:26" x14ac:dyDescent="0.25">
      <c r="A26" s="36" t="s">
        <v>117</v>
      </c>
      <c r="B26" s="37" t="s">
        <v>118</v>
      </c>
      <c r="C26" s="38">
        <v>4041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4041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</row>
    <row r="27" spans="1:26" x14ac:dyDescent="0.25">
      <c r="A27" s="36" t="s">
        <v>81</v>
      </c>
      <c r="B27" s="37" t="s">
        <v>119</v>
      </c>
      <c r="C27" s="38">
        <v>1357658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7000</v>
      </c>
      <c r="J27" s="38">
        <v>0</v>
      </c>
      <c r="K27" s="38">
        <v>0</v>
      </c>
      <c r="L27" s="38">
        <v>0</v>
      </c>
      <c r="M27" s="38">
        <v>760500</v>
      </c>
      <c r="N27" s="38">
        <v>0</v>
      </c>
      <c r="O27" s="38">
        <v>0</v>
      </c>
      <c r="P27" s="38">
        <v>590158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</row>
    <row r="28" spans="1:26" ht="25.5" x14ac:dyDescent="0.25">
      <c r="A28" s="36" t="s">
        <v>83</v>
      </c>
      <c r="B28" s="37" t="s">
        <v>122</v>
      </c>
      <c r="C28" s="38">
        <v>17701597</v>
      </c>
      <c r="D28" s="38">
        <v>1017000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7300</v>
      </c>
      <c r="Q28" s="38">
        <v>0</v>
      </c>
      <c r="R28" s="38">
        <v>13813700</v>
      </c>
      <c r="S28" s="38">
        <v>0</v>
      </c>
      <c r="T28" s="38">
        <v>65700</v>
      </c>
      <c r="U28" s="38">
        <v>30000</v>
      </c>
      <c r="V28" s="38">
        <v>2664039</v>
      </c>
      <c r="W28" s="38">
        <v>103858</v>
      </c>
      <c r="X28" s="38">
        <v>0</v>
      </c>
      <c r="Y28" s="38">
        <v>0</v>
      </c>
      <c r="Z28" s="38">
        <v>0</v>
      </c>
    </row>
    <row r="29" spans="1:26" x14ac:dyDescent="0.25">
      <c r="A29" s="36" t="s">
        <v>85</v>
      </c>
      <c r="B29" s="37" t="s">
        <v>289</v>
      </c>
      <c r="C29" s="38">
        <v>10576160</v>
      </c>
      <c r="D29" s="38">
        <v>1273780</v>
      </c>
      <c r="E29" s="38">
        <v>0</v>
      </c>
      <c r="F29" s="38">
        <v>0</v>
      </c>
      <c r="G29" s="38">
        <v>0</v>
      </c>
      <c r="H29" s="38">
        <v>0</v>
      </c>
      <c r="I29" s="38">
        <v>443500</v>
      </c>
      <c r="J29" s="38">
        <v>0</v>
      </c>
      <c r="K29" s="38">
        <v>0</v>
      </c>
      <c r="L29" s="38">
        <v>21400</v>
      </c>
      <c r="M29" s="38">
        <v>550000</v>
      </c>
      <c r="N29" s="38">
        <v>0</v>
      </c>
      <c r="O29" s="38">
        <v>0</v>
      </c>
      <c r="P29" s="38">
        <v>3822985</v>
      </c>
      <c r="Q29" s="38">
        <v>35400</v>
      </c>
      <c r="R29" s="38">
        <v>2854100</v>
      </c>
      <c r="S29" s="38">
        <v>0</v>
      </c>
      <c r="T29" s="38">
        <v>14600</v>
      </c>
      <c r="U29" s="38">
        <v>392826</v>
      </c>
      <c r="V29" s="38">
        <v>889569</v>
      </c>
      <c r="W29" s="38">
        <v>250000</v>
      </c>
      <c r="X29" s="38">
        <v>0</v>
      </c>
      <c r="Y29" s="38">
        <v>28000</v>
      </c>
      <c r="Z29" s="38">
        <v>0</v>
      </c>
    </row>
    <row r="30" spans="1:26" x14ac:dyDescent="0.25">
      <c r="A30" s="36" t="s">
        <v>87</v>
      </c>
      <c r="B30" s="37" t="s">
        <v>124</v>
      </c>
      <c r="C30" s="38">
        <v>758229</v>
      </c>
      <c r="D30" s="38">
        <v>338417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419812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</row>
    <row r="31" spans="1:26" ht="25.5" x14ac:dyDescent="0.25">
      <c r="A31" s="36" t="s">
        <v>125</v>
      </c>
      <c r="B31" s="37" t="s">
        <v>126</v>
      </c>
      <c r="C31" s="38">
        <v>35154899</v>
      </c>
      <c r="D31" s="38">
        <v>2341322</v>
      </c>
      <c r="E31" s="38">
        <v>0</v>
      </c>
      <c r="F31" s="38">
        <v>0</v>
      </c>
      <c r="G31" s="38">
        <v>0</v>
      </c>
      <c r="H31" s="38">
        <v>0</v>
      </c>
      <c r="I31" s="38">
        <v>450500</v>
      </c>
      <c r="J31" s="38">
        <v>0</v>
      </c>
      <c r="K31" s="38">
        <v>0</v>
      </c>
      <c r="L31" s="38">
        <v>21400</v>
      </c>
      <c r="M31" s="38">
        <v>1310500</v>
      </c>
      <c r="N31" s="38">
        <v>853301</v>
      </c>
      <c r="O31" s="38">
        <v>0</v>
      </c>
      <c r="P31" s="38">
        <v>8972408</v>
      </c>
      <c r="Q31" s="38">
        <v>36690</v>
      </c>
      <c r="R31" s="38">
        <v>16667800</v>
      </c>
      <c r="S31" s="38">
        <v>0</v>
      </c>
      <c r="T31" s="38">
        <v>80300</v>
      </c>
      <c r="U31" s="38">
        <v>423471</v>
      </c>
      <c r="V31" s="38">
        <v>3615349</v>
      </c>
      <c r="W31" s="38">
        <v>353858</v>
      </c>
      <c r="X31" s="38">
        <v>0</v>
      </c>
      <c r="Y31" s="38">
        <v>28000</v>
      </c>
      <c r="Z31" s="38">
        <v>0</v>
      </c>
    </row>
    <row r="32" spans="1:26" x14ac:dyDescent="0.25">
      <c r="A32" s="36" t="s">
        <v>127</v>
      </c>
      <c r="B32" s="37" t="s">
        <v>128</v>
      </c>
      <c r="C32" s="38">
        <v>202855</v>
      </c>
      <c r="D32" s="38">
        <v>148135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54720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</row>
    <row r="33" spans="1:26" ht="25.5" x14ac:dyDescent="0.25">
      <c r="A33" s="36" t="s">
        <v>129</v>
      </c>
      <c r="B33" s="37" t="s">
        <v>130</v>
      </c>
      <c r="C33" s="38">
        <v>202855</v>
      </c>
      <c r="D33" s="38">
        <v>148135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54720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</row>
    <row r="34" spans="1:26" ht="25.5" x14ac:dyDescent="0.25">
      <c r="A34" s="36" t="s">
        <v>131</v>
      </c>
      <c r="B34" s="37" t="s">
        <v>132</v>
      </c>
      <c r="C34" s="38">
        <v>5030666</v>
      </c>
      <c r="D34" s="38">
        <v>471103</v>
      </c>
      <c r="E34" s="38">
        <v>0</v>
      </c>
      <c r="F34" s="38">
        <v>44466</v>
      </c>
      <c r="G34" s="38">
        <v>0</v>
      </c>
      <c r="H34" s="38">
        <v>0</v>
      </c>
      <c r="I34" s="38">
        <v>186949</v>
      </c>
      <c r="J34" s="38">
        <v>0</v>
      </c>
      <c r="K34" s="38">
        <v>69563</v>
      </c>
      <c r="L34" s="38">
        <v>5778</v>
      </c>
      <c r="M34" s="38">
        <v>353835</v>
      </c>
      <c r="N34" s="38">
        <v>199605</v>
      </c>
      <c r="O34" s="38">
        <v>13996</v>
      </c>
      <c r="P34" s="38">
        <v>2356998</v>
      </c>
      <c r="Q34" s="38">
        <v>348</v>
      </c>
      <c r="R34" s="38">
        <v>0</v>
      </c>
      <c r="S34" s="38">
        <v>3775</v>
      </c>
      <c r="T34" s="38">
        <v>0</v>
      </c>
      <c r="U34" s="38">
        <v>119950</v>
      </c>
      <c r="V34" s="38">
        <v>975509</v>
      </c>
      <c r="W34" s="38">
        <v>2991</v>
      </c>
      <c r="X34" s="38">
        <v>0</v>
      </c>
      <c r="Y34" s="38">
        <v>225800</v>
      </c>
      <c r="Z34" s="38">
        <v>0</v>
      </c>
    </row>
    <row r="35" spans="1:26" x14ac:dyDescent="0.25">
      <c r="A35" s="36" t="s">
        <v>135</v>
      </c>
      <c r="B35" s="37" t="s">
        <v>136</v>
      </c>
      <c r="C35" s="38">
        <v>143571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143571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</row>
    <row r="36" spans="1:26" x14ac:dyDescent="0.25">
      <c r="A36" s="36" t="s">
        <v>137</v>
      </c>
      <c r="B36" s="37" t="s">
        <v>138</v>
      </c>
      <c r="C36" s="38">
        <v>2276415</v>
      </c>
      <c r="D36" s="38">
        <v>1504033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672382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100000</v>
      </c>
      <c r="W36" s="38">
        <v>0</v>
      </c>
      <c r="X36" s="38">
        <v>0</v>
      </c>
      <c r="Y36" s="38">
        <v>0</v>
      </c>
      <c r="Z36" s="38">
        <v>0</v>
      </c>
    </row>
    <row r="37" spans="1:26" ht="25.5" x14ac:dyDescent="0.25">
      <c r="A37" s="36" t="s">
        <v>139</v>
      </c>
      <c r="B37" s="37" t="s">
        <v>140</v>
      </c>
      <c r="C37" s="38">
        <v>7450652</v>
      </c>
      <c r="D37" s="38">
        <v>1975136</v>
      </c>
      <c r="E37" s="38">
        <v>0</v>
      </c>
      <c r="F37" s="38">
        <v>44466</v>
      </c>
      <c r="G37" s="38">
        <v>0</v>
      </c>
      <c r="H37" s="38">
        <v>0</v>
      </c>
      <c r="I37" s="38">
        <v>186949</v>
      </c>
      <c r="J37" s="38">
        <v>0</v>
      </c>
      <c r="K37" s="38">
        <v>69563</v>
      </c>
      <c r="L37" s="38">
        <v>5778</v>
      </c>
      <c r="M37" s="38">
        <v>353835</v>
      </c>
      <c r="N37" s="38">
        <v>199605</v>
      </c>
      <c r="O37" s="38">
        <v>13996</v>
      </c>
      <c r="P37" s="38">
        <v>3172951</v>
      </c>
      <c r="Q37" s="38">
        <v>348</v>
      </c>
      <c r="R37" s="38">
        <v>0</v>
      </c>
      <c r="S37" s="38">
        <v>3775</v>
      </c>
      <c r="T37" s="38">
        <v>0</v>
      </c>
      <c r="U37" s="38">
        <v>119950</v>
      </c>
      <c r="V37" s="38">
        <v>1075509</v>
      </c>
      <c r="W37" s="38">
        <v>2991</v>
      </c>
      <c r="X37" s="38">
        <v>0</v>
      </c>
      <c r="Y37" s="38">
        <v>225800</v>
      </c>
      <c r="Z37" s="38">
        <v>0</v>
      </c>
    </row>
    <row r="38" spans="1:26" x14ac:dyDescent="0.25">
      <c r="A38" s="39" t="s">
        <v>141</v>
      </c>
      <c r="B38" s="40" t="s">
        <v>142</v>
      </c>
      <c r="C38" s="41">
        <v>49632982</v>
      </c>
      <c r="D38" s="41">
        <v>5377430</v>
      </c>
      <c r="E38" s="41">
        <v>0</v>
      </c>
      <c r="F38" s="41">
        <v>271101</v>
      </c>
      <c r="G38" s="41">
        <v>0</v>
      </c>
      <c r="H38" s="41">
        <v>0</v>
      </c>
      <c r="I38" s="41">
        <v>952346</v>
      </c>
      <c r="J38" s="41">
        <v>0</v>
      </c>
      <c r="K38" s="41">
        <v>327205</v>
      </c>
      <c r="L38" s="41">
        <v>27178</v>
      </c>
      <c r="M38" s="41">
        <v>1664335</v>
      </c>
      <c r="N38" s="41">
        <v>1052906</v>
      </c>
      <c r="O38" s="41">
        <v>149834</v>
      </c>
      <c r="P38" s="41">
        <v>16089973</v>
      </c>
      <c r="Q38" s="41">
        <v>37038</v>
      </c>
      <c r="R38" s="41">
        <v>16667800</v>
      </c>
      <c r="S38" s="41">
        <v>17760</v>
      </c>
      <c r="T38" s="41">
        <v>80300</v>
      </c>
      <c r="U38" s="41">
        <v>783251</v>
      </c>
      <c r="V38" s="41">
        <v>4690858</v>
      </c>
      <c r="W38" s="41">
        <v>381547</v>
      </c>
      <c r="X38" s="41">
        <v>0</v>
      </c>
      <c r="Y38" s="41">
        <v>1062120</v>
      </c>
      <c r="Z38" s="41">
        <v>0</v>
      </c>
    </row>
    <row r="39" spans="1:26" ht="25.5" x14ac:dyDescent="0.25">
      <c r="A39" s="36" t="s">
        <v>143</v>
      </c>
      <c r="B39" s="37" t="s">
        <v>144</v>
      </c>
      <c r="C39" s="38">
        <v>115400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115400</v>
      </c>
      <c r="Z39" s="38">
        <v>0</v>
      </c>
    </row>
    <row r="40" spans="1:26" ht="25.5" x14ac:dyDescent="0.25">
      <c r="A40" s="36" t="s">
        <v>145</v>
      </c>
      <c r="B40" s="37" t="s">
        <v>146</v>
      </c>
      <c r="C40" s="38">
        <v>105400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105400</v>
      </c>
      <c r="Z40" s="38">
        <v>0</v>
      </c>
    </row>
    <row r="41" spans="1:26" ht="25.5" x14ac:dyDescent="0.25">
      <c r="A41" s="39" t="s">
        <v>147</v>
      </c>
      <c r="B41" s="40" t="s">
        <v>148</v>
      </c>
      <c r="C41" s="41">
        <v>115400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115400</v>
      </c>
      <c r="Z41" s="41">
        <v>0</v>
      </c>
    </row>
    <row r="42" spans="1:26" ht="25.5" x14ac:dyDescent="0.25">
      <c r="A42" s="36" t="s">
        <v>149</v>
      </c>
      <c r="B42" s="37" t="s">
        <v>150</v>
      </c>
      <c r="C42" s="38">
        <v>3578250</v>
      </c>
      <c r="D42" s="38">
        <v>0</v>
      </c>
      <c r="E42" s="38">
        <v>0</v>
      </c>
      <c r="F42" s="38">
        <v>0</v>
      </c>
      <c r="G42" s="38">
        <v>3578250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</row>
    <row r="43" spans="1:26" ht="25.5" x14ac:dyDescent="0.25">
      <c r="A43" s="36" t="s">
        <v>151</v>
      </c>
      <c r="B43" s="37" t="s">
        <v>152</v>
      </c>
      <c r="C43" s="38">
        <v>3578250</v>
      </c>
      <c r="D43" s="38">
        <v>0</v>
      </c>
      <c r="E43" s="38">
        <v>0</v>
      </c>
      <c r="F43" s="38">
        <v>0</v>
      </c>
      <c r="G43" s="38">
        <v>3578250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</row>
    <row r="44" spans="1:26" ht="38.25" x14ac:dyDescent="0.25">
      <c r="A44" s="36" t="s">
        <v>153</v>
      </c>
      <c r="B44" s="37" t="s">
        <v>154</v>
      </c>
      <c r="C44" s="38">
        <v>1173533</v>
      </c>
      <c r="D44" s="38">
        <v>921137</v>
      </c>
      <c r="E44" s="38">
        <v>0</v>
      </c>
      <c r="F44" s="38">
        <v>0</v>
      </c>
      <c r="G44" s="38">
        <v>0</v>
      </c>
      <c r="H44" s="38">
        <v>65646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186750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</row>
    <row r="45" spans="1:26" ht="25.5" x14ac:dyDescent="0.25">
      <c r="A45" s="36" t="s">
        <v>155</v>
      </c>
      <c r="B45" s="37" t="s">
        <v>156</v>
      </c>
      <c r="C45" s="38">
        <v>1173533</v>
      </c>
      <c r="D45" s="38">
        <v>921137</v>
      </c>
      <c r="E45" s="38">
        <v>0</v>
      </c>
      <c r="F45" s="38">
        <v>0</v>
      </c>
      <c r="G45" s="38">
        <v>0</v>
      </c>
      <c r="H45" s="38">
        <v>65646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186750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</row>
    <row r="46" spans="1:26" ht="25.5" x14ac:dyDescent="0.25">
      <c r="A46" s="36" t="s">
        <v>157</v>
      </c>
      <c r="B46" s="37" t="s">
        <v>158</v>
      </c>
      <c r="C46" s="38">
        <v>20000</v>
      </c>
      <c r="D46" s="38">
        <v>0</v>
      </c>
      <c r="E46" s="38">
        <v>0</v>
      </c>
      <c r="F46" s="38">
        <v>0</v>
      </c>
      <c r="G46" s="38">
        <v>0</v>
      </c>
      <c r="H46" s="38">
        <v>20000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</row>
    <row r="47" spans="1:26" x14ac:dyDescent="0.25">
      <c r="A47" s="36" t="s">
        <v>159</v>
      </c>
      <c r="B47" s="37" t="s">
        <v>160</v>
      </c>
      <c r="C47" s="38">
        <v>20000</v>
      </c>
      <c r="D47" s="38">
        <v>0</v>
      </c>
      <c r="E47" s="38">
        <v>0</v>
      </c>
      <c r="F47" s="38">
        <v>0</v>
      </c>
      <c r="G47" s="38">
        <v>0</v>
      </c>
      <c r="H47" s="38">
        <v>20000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</row>
    <row r="48" spans="1:26" ht="38.25" x14ac:dyDescent="0.25">
      <c r="A48" s="39" t="s">
        <v>163</v>
      </c>
      <c r="B48" s="40" t="s">
        <v>164</v>
      </c>
      <c r="C48" s="41">
        <v>4771783</v>
      </c>
      <c r="D48" s="41">
        <v>921137</v>
      </c>
      <c r="E48" s="41">
        <v>0</v>
      </c>
      <c r="F48" s="41">
        <v>0</v>
      </c>
      <c r="G48" s="41">
        <v>3578250</v>
      </c>
      <c r="H48" s="41">
        <v>85646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186750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</row>
    <row r="49" spans="1:26" ht="25.5" x14ac:dyDescent="0.25">
      <c r="A49" s="36" t="s">
        <v>167</v>
      </c>
      <c r="B49" s="37" t="s">
        <v>168</v>
      </c>
      <c r="C49" s="38">
        <v>597000</v>
      </c>
      <c r="D49" s="38">
        <v>140000</v>
      </c>
      <c r="E49" s="38">
        <v>457000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</row>
    <row r="50" spans="1:26" ht="25.5" x14ac:dyDescent="0.25">
      <c r="A50" s="36" t="s">
        <v>169</v>
      </c>
      <c r="B50" s="37" t="s">
        <v>170</v>
      </c>
      <c r="C50" s="38">
        <v>1467749</v>
      </c>
      <c r="D50" s="38">
        <v>1428024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34388</v>
      </c>
      <c r="Q50" s="38">
        <v>5337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</row>
    <row r="51" spans="1:26" ht="25.5" x14ac:dyDescent="0.25">
      <c r="A51" s="36" t="s">
        <v>171</v>
      </c>
      <c r="B51" s="37" t="s">
        <v>172</v>
      </c>
      <c r="C51" s="38">
        <v>557482</v>
      </c>
      <c r="D51" s="38">
        <v>423366</v>
      </c>
      <c r="E51" s="38">
        <v>123390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9285</v>
      </c>
      <c r="Q51" s="38">
        <v>1441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</row>
    <row r="52" spans="1:26" x14ac:dyDescent="0.25">
      <c r="A52" s="39" t="s">
        <v>173</v>
      </c>
      <c r="B52" s="40" t="s">
        <v>174</v>
      </c>
      <c r="C52" s="41">
        <v>2622231</v>
      </c>
      <c r="D52" s="41">
        <v>1991390</v>
      </c>
      <c r="E52" s="41">
        <v>580390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43673</v>
      </c>
      <c r="Q52" s="41">
        <v>6778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</row>
    <row r="53" spans="1:26" x14ac:dyDescent="0.25">
      <c r="A53" s="36" t="s">
        <v>175</v>
      </c>
      <c r="B53" s="37" t="s">
        <v>176</v>
      </c>
      <c r="C53" s="38">
        <v>40120851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771953</v>
      </c>
      <c r="J53" s="38">
        <v>0</v>
      </c>
      <c r="K53" s="38">
        <v>0</v>
      </c>
      <c r="L53" s="38">
        <v>0</v>
      </c>
      <c r="M53" s="38">
        <v>16080455</v>
      </c>
      <c r="N53" s="38">
        <v>0</v>
      </c>
      <c r="O53" s="38">
        <v>0</v>
      </c>
      <c r="P53" s="38">
        <v>4316260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18952183</v>
      </c>
      <c r="W53" s="38">
        <v>0</v>
      </c>
      <c r="X53" s="38">
        <v>0</v>
      </c>
      <c r="Y53" s="38">
        <v>0</v>
      </c>
      <c r="Z53" s="38">
        <v>0</v>
      </c>
    </row>
    <row r="54" spans="1:26" ht="25.5" x14ac:dyDescent="0.25">
      <c r="A54" s="36" t="s">
        <v>177</v>
      </c>
      <c r="B54" s="37" t="s">
        <v>178</v>
      </c>
      <c r="C54" s="38">
        <v>10832629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208427</v>
      </c>
      <c r="J54" s="38">
        <v>0</v>
      </c>
      <c r="K54" s="38">
        <v>0</v>
      </c>
      <c r="L54" s="38">
        <v>0</v>
      </c>
      <c r="M54" s="38">
        <v>4341723</v>
      </c>
      <c r="N54" s="38">
        <v>0</v>
      </c>
      <c r="O54" s="38">
        <v>0</v>
      </c>
      <c r="P54" s="38">
        <v>1165390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5117089</v>
      </c>
      <c r="W54" s="38">
        <v>0</v>
      </c>
      <c r="X54" s="38">
        <v>0</v>
      </c>
      <c r="Y54" s="38">
        <v>0</v>
      </c>
      <c r="Z54" s="38">
        <v>0</v>
      </c>
    </row>
    <row r="55" spans="1:26" x14ac:dyDescent="0.25">
      <c r="A55" s="39" t="s">
        <v>179</v>
      </c>
      <c r="B55" s="40" t="s">
        <v>180</v>
      </c>
      <c r="C55" s="41">
        <v>50953480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980380</v>
      </c>
      <c r="J55" s="41">
        <v>0</v>
      </c>
      <c r="K55" s="41">
        <v>0</v>
      </c>
      <c r="L55" s="41">
        <v>0</v>
      </c>
      <c r="M55" s="41">
        <v>20422178</v>
      </c>
      <c r="N55" s="41">
        <v>0</v>
      </c>
      <c r="O55" s="41">
        <v>0</v>
      </c>
      <c r="P55" s="41">
        <v>5481650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24069272</v>
      </c>
      <c r="W55" s="41">
        <v>0</v>
      </c>
      <c r="X55" s="41">
        <v>0</v>
      </c>
      <c r="Y55" s="41">
        <v>0</v>
      </c>
      <c r="Z55" s="41">
        <v>0</v>
      </c>
    </row>
    <row r="56" spans="1:26" ht="25.5" x14ac:dyDescent="0.25">
      <c r="A56" s="39" t="s">
        <v>181</v>
      </c>
      <c r="B56" s="40" t="s">
        <v>182</v>
      </c>
      <c r="C56" s="41">
        <v>144404913</v>
      </c>
      <c r="D56" s="41">
        <v>17711408</v>
      </c>
      <c r="E56" s="41">
        <v>580390</v>
      </c>
      <c r="F56" s="41">
        <v>271101</v>
      </c>
      <c r="G56" s="41">
        <v>3578250</v>
      </c>
      <c r="H56" s="41">
        <v>85646</v>
      </c>
      <c r="I56" s="41">
        <v>2834996</v>
      </c>
      <c r="J56" s="41">
        <v>5538788</v>
      </c>
      <c r="K56" s="41">
        <v>327205</v>
      </c>
      <c r="L56" s="41">
        <v>27178</v>
      </c>
      <c r="M56" s="41">
        <v>22086513</v>
      </c>
      <c r="N56" s="41">
        <v>1052906</v>
      </c>
      <c r="O56" s="41">
        <v>149834</v>
      </c>
      <c r="P56" s="41">
        <v>37703705</v>
      </c>
      <c r="Q56" s="41">
        <v>43816</v>
      </c>
      <c r="R56" s="41">
        <v>16854550</v>
      </c>
      <c r="S56" s="41">
        <v>1034848</v>
      </c>
      <c r="T56" s="41">
        <v>511696</v>
      </c>
      <c r="U56" s="41">
        <v>1749689</v>
      </c>
      <c r="V56" s="41">
        <v>28760130</v>
      </c>
      <c r="W56" s="41">
        <v>473280</v>
      </c>
      <c r="X56" s="41">
        <v>1851464</v>
      </c>
      <c r="Y56" s="41">
        <v>1177520</v>
      </c>
      <c r="Z56" s="41">
        <v>0</v>
      </c>
    </row>
    <row r="57" spans="1:26" ht="25.5" x14ac:dyDescent="0.25">
      <c r="A57" s="36" t="s">
        <v>290</v>
      </c>
      <c r="B57" s="37" t="s">
        <v>291</v>
      </c>
      <c r="C57" s="38">
        <v>1184411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1184411</v>
      </c>
    </row>
    <row r="58" spans="1:26" ht="25.5" x14ac:dyDescent="0.25">
      <c r="A58" s="36" t="s">
        <v>292</v>
      </c>
      <c r="B58" s="37" t="s">
        <v>293</v>
      </c>
      <c r="C58" s="38">
        <v>1184411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1184411</v>
      </c>
    </row>
    <row r="59" spans="1:26" ht="25.5" x14ac:dyDescent="0.25">
      <c r="A59" s="36" t="s">
        <v>294</v>
      </c>
      <c r="B59" s="37" t="s">
        <v>186</v>
      </c>
      <c r="C59" s="38">
        <v>4438488</v>
      </c>
      <c r="D59" s="38">
        <v>0</v>
      </c>
      <c r="E59" s="38">
        <v>0</v>
      </c>
      <c r="F59" s="38">
        <v>0</v>
      </c>
      <c r="G59" s="38">
        <v>4438488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</row>
    <row r="60" spans="1:26" ht="25.5" x14ac:dyDescent="0.25">
      <c r="A60" s="36" t="s">
        <v>295</v>
      </c>
      <c r="B60" s="37" t="s">
        <v>187</v>
      </c>
      <c r="C60" s="38">
        <v>26208509</v>
      </c>
      <c r="D60" s="38">
        <v>0</v>
      </c>
      <c r="E60" s="38">
        <v>0</v>
      </c>
      <c r="F60" s="38">
        <v>0</v>
      </c>
      <c r="G60" s="38">
        <v>0</v>
      </c>
      <c r="H60" s="38">
        <v>26208509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</row>
    <row r="61" spans="1:26" ht="25.5" x14ac:dyDescent="0.25">
      <c r="A61" s="36" t="s">
        <v>296</v>
      </c>
      <c r="B61" s="37" t="s">
        <v>297</v>
      </c>
      <c r="C61" s="38">
        <v>31831408</v>
      </c>
      <c r="D61" s="38">
        <v>0</v>
      </c>
      <c r="E61" s="38">
        <v>0</v>
      </c>
      <c r="F61" s="38">
        <v>0</v>
      </c>
      <c r="G61" s="38">
        <v>4438488</v>
      </c>
      <c r="H61" s="38">
        <v>26208509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1184411</v>
      </c>
    </row>
    <row r="62" spans="1:26" ht="25.5" x14ac:dyDescent="0.25">
      <c r="A62" s="39" t="s">
        <v>298</v>
      </c>
      <c r="B62" s="40" t="s">
        <v>299</v>
      </c>
      <c r="C62" s="41">
        <v>31831408</v>
      </c>
      <c r="D62" s="41">
        <v>0</v>
      </c>
      <c r="E62" s="41">
        <v>0</v>
      </c>
      <c r="F62" s="41">
        <v>0</v>
      </c>
      <c r="G62" s="41">
        <v>4438488</v>
      </c>
      <c r="H62" s="41">
        <v>26208509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1184411</v>
      </c>
    </row>
    <row r="63" spans="1:26" x14ac:dyDescent="0.25">
      <c r="A63" s="39" t="s">
        <v>300</v>
      </c>
      <c r="B63" s="40" t="s">
        <v>301</v>
      </c>
      <c r="C63" s="41">
        <v>176236321</v>
      </c>
      <c r="D63" s="41">
        <v>17711408</v>
      </c>
      <c r="E63" s="41">
        <v>580390</v>
      </c>
      <c r="F63" s="41">
        <v>271101</v>
      </c>
      <c r="G63" s="41">
        <v>8016738</v>
      </c>
      <c r="H63" s="41">
        <v>26294155</v>
      </c>
      <c r="I63" s="41">
        <v>2834996</v>
      </c>
      <c r="J63" s="41">
        <v>5538788</v>
      </c>
      <c r="K63" s="41">
        <v>327205</v>
      </c>
      <c r="L63" s="41">
        <v>27178</v>
      </c>
      <c r="M63" s="41">
        <v>22086513</v>
      </c>
      <c r="N63" s="41">
        <v>1052906</v>
      </c>
      <c r="O63" s="41">
        <v>149834</v>
      </c>
      <c r="P63" s="41">
        <v>37703705</v>
      </c>
      <c r="Q63" s="41">
        <v>43816</v>
      </c>
      <c r="R63" s="41">
        <v>16854550</v>
      </c>
      <c r="S63" s="41">
        <v>1034848</v>
      </c>
      <c r="T63" s="41">
        <v>511696</v>
      </c>
      <c r="U63" s="41">
        <v>1749689</v>
      </c>
      <c r="V63" s="41">
        <v>28760130</v>
      </c>
      <c r="W63" s="41">
        <v>473280</v>
      </c>
      <c r="X63" s="41">
        <v>1851464</v>
      </c>
      <c r="Y63" s="41">
        <v>1177520</v>
      </c>
      <c r="Z63" s="41">
        <v>1184411</v>
      </c>
    </row>
  </sheetData>
  <mergeCells count="1">
    <mergeCell ref="A3:Z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8B315-2AE9-455A-9157-090C12D01535}">
  <dimension ref="A1:Z48"/>
  <sheetViews>
    <sheetView topLeftCell="A7" workbookViewId="0">
      <selection activeCell="A5" sqref="A5:P48"/>
    </sheetView>
  </sheetViews>
  <sheetFormatPr defaultRowHeight="15" x14ac:dyDescent="0.25"/>
  <cols>
    <col min="1" max="1" width="8.140625" style="1" customWidth="1"/>
    <col min="2" max="2" width="41" style="1" customWidth="1"/>
    <col min="3" max="16" width="19.140625" style="1" customWidth="1"/>
    <col min="17" max="256" width="9.140625" style="1"/>
    <col min="257" max="257" width="8.140625" style="1" customWidth="1"/>
    <col min="258" max="258" width="41" style="1" customWidth="1"/>
    <col min="259" max="272" width="32.85546875" style="1" customWidth="1"/>
    <col min="273" max="512" width="9.140625" style="1"/>
    <col min="513" max="513" width="8.140625" style="1" customWidth="1"/>
    <col min="514" max="514" width="41" style="1" customWidth="1"/>
    <col min="515" max="528" width="32.85546875" style="1" customWidth="1"/>
    <col min="529" max="768" width="9.140625" style="1"/>
    <col min="769" max="769" width="8.140625" style="1" customWidth="1"/>
    <col min="770" max="770" width="41" style="1" customWidth="1"/>
    <col min="771" max="784" width="32.85546875" style="1" customWidth="1"/>
    <col min="785" max="1024" width="9.140625" style="1"/>
    <col min="1025" max="1025" width="8.140625" style="1" customWidth="1"/>
    <col min="1026" max="1026" width="41" style="1" customWidth="1"/>
    <col min="1027" max="1040" width="32.85546875" style="1" customWidth="1"/>
    <col min="1041" max="1280" width="9.140625" style="1"/>
    <col min="1281" max="1281" width="8.140625" style="1" customWidth="1"/>
    <col min="1282" max="1282" width="41" style="1" customWidth="1"/>
    <col min="1283" max="1296" width="32.85546875" style="1" customWidth="1"/>
    <col min="1297" max="1536" width="9.140625" style="1"/>
    <col min="1537" max="1537" width="8.140625" style="1" customWidth="1"/>
    <col min="1538" max="1538" width="41" style="1" customWidth="1"/>
    <col min="1539" max="1552" width="32.85546875" style="1" customWidth="1"/>
    <col min="1553" max="1792" width="9.140625" style="1"/>
    <col min="1793" max="1793" width="8.140625" style="1" customWidth="1"/>
    <col min="1794" max="1794" width="41" style="1" customWidth="1"/>
    <col min="1795" max="1808" width="32.85546875" style="1" customWidth="1"/>
    <col min="1809" max="2048" width="9.140625" style="1"/>
    <col min="2049" max="2049" width="8.140625" style="1" customWidth="1"/>
    <col min="2050" max="2050" width="41" style="1" customWidth="1"/>
    <col min="2051" max="2064" width="32.85546875" style="1" customWidth="1"/>
    <col min="2065" max="2304" width="9.140625" style="1"/>
    <col min="2305" max="2305" width="8.140625" style="1" customWidth="1"/>
    <col min="2306" max="2306" width="41" style="1" customWidth="1"/>
    <col min="2307" max="2320" width="32.85546875" style="1" customWidth="1"/>
    <col min="2321" max="2560" width="9.140625" style="1"/>
    <col min="2561" max="2561" width="8.140625" style="1" customWidth="1"/>
    <col min="2562" max="2562" width="41" style="1" customWidth="1"/>
    <col min="2563" max="2576" width="32.85546875" style="1" customWidth="1"/>
    <col min="2577" max="2816" width="9.140625" style="1"/>
    <col min="2817" max="2817" width="8.140625" style="1" customWidth="1"/>
    <col min="2818" max="2818" width="41" style="1" customWidth="1"/>
    <col min="2819" max="2832" width="32.85546875" style="1" customWidth="1"/>
    <col min="2833" max="3072" width="9.140625" style="1"/>
    <col min="3073" max="3073" width="8.140625" style="1" customWidth="1"/>
    <col min="3074" max="3074" width="41" style="1" customWidth="1"/>
    <col min="3075" max="3088" width="32.85546875" style="1" customWidth="1"/>
    <col min="3089" max="3328" width="9.140625" style="1"/>
    <col min="3329" max="3329" width="8.140625" style="1" customWidth="1"/>
    <col min="3330" max="3330" width="41" style="1" customWidth="1"/>
    <col min="3331" max="3344" width="32.85546875" style="1" customWidth="1"/>
    <col min="3345" max="3584" width="9.140625" style="1"/>
    <col min="3585" max="3585" width="8.140625" style="1" customWidth="1"/>
    <col min="3586" max="3586" width="41" style="1" customWidth="1"/>
    <col min="3587" max="3600" width="32.85546875" style="1" customWidth="1"/>
    <col min="3601" max="3840" width="9.140625" style="1"/>
    <col min="3841" max="3841" width="8.140625" style="1" customWidth="1"/>
    <col min="3842" max="3842" width="41" style="1" customWidth="1"/>
    <col min="3843" max="3856" width="32.85546875" style="1" customWidth="1"/>
    <col min="3857" max="4096" width="9.140625" style="1"/>
    <col min="4097" max="4097" width="8.140625" style="1" customWidth="1"/>
    <col min="4098" max="4098" width="41" style="1" customWidth="1"/>
    <col min="4099" max="4112" width="32.85546875" style="1" customWidth="1"/>
    <col min="4113" max="4352" width="9.140625" style="1"/>
    <col min="4353" max="4353" width="8.140625" style="1" customWidth="1"/>
    <col min="4354" max="4354" width="41" style="1" customWidth="1"/>
    <col min="4355" max="4368" width="32.85546875" style="1" customWidth="1"/>
    <col min="4369" max="4608" width="9.140625" style="1"/>
    <col min="4609" max="4609" width="8.140625" style="1" customWidth="1"/>
    <col min="4610" max="4610" width="41" style="1" customWidth="1"/>
    <col min="4611" max="4624" width="32.85546875" style="1" customWidth="1"/>
    <col min="4625" max="4864" width="9.140625" style="1"/>
    <col min="4865" max="4865" width="8.140625" style="1" customWidth="1"/>
    <col min="4866" max="4866" width="41" style="1" customWidth="1"/>
    <col min="4867" max="4880" width="32.85546875" style="1" customWidth="1"/>
    <col min="4881" max="5120" width="9.140625" style="1"/>
    <col min="5121" max="5121" width="8.140625" style="1" customWidth="1"/>
    <col min="5122" max="5122" width="41" style="1" customWidth="1"/>
    <col min="5123" max="5136" width="32.85546875" style="1" customWidth="1"/>
    <col min="5137" max="5376" width="9.140625" style="1"/>
    <col min="5377" max="5377" width="8.140625" style="1" customWidth="1"/>
    <col min="5378" max="5378" width="41" style="1" customWidth="1"/>
    <col min="5379" max="5392" width="32.85546875" style="1" customWidth="1"/>
    <col min="5393" max="5632" width="9.140625" style="1"/>
    <col min="5633" max="5633" width="8.140625" style="1" customWidth="1"/>
    <col min="5634" max="5634" width="41" style="1" customWidth="1"/>
    <col min="5635" max="5648" width="32.85546875" style="1" customWidth="1"/>
    <col min="5649" max="5888" width="9.140625" style="1"/>
    <col min="5889" max="5889" width="8.140625" style="1" customWidth="1"/>
    <col min="5890" max="5890" width="41" style="1" customWidth="1"/>
    <col min="5891" max="5904" width="32.85546875" style="1" customWidth="1"/>
    <col min="5905" max="6144" width="9.140625" style="1"/>
    <col min="6145" max="6145" width="8.140625" style="1" customWidth="1"/>
    <col min="6146" max="6146" width="41" style="1" customWidth="1"/>
    <col min="6147" max="6160" width="32.85546875" style="1" customWidth="1"/>
    <col min="6161" max="6400" width="9.140625" style="1"/>
    <col min="6401" max="6401" width="8.140625" style="1" customWidth="1"/>
    <col min="6402" max="6402" width="41" style="1" customWidth="1"/>
    <col min="6403" max="6416" width="32.85546875" style="1" customWidth="1"/>
    <col min="6417" max="6656" width="9.140625" style="1"/>
    <col min="6657" max="6657" width="8.140625" style="1" customWidth="1"/>
    <col min="6658" max="6658" width="41" style="1" customWidth="1"/>
    <col min="6659" max="6672" width="32.85546875" style="1" customWidth="1"/>
    <col min="6673" max="6912" width="9.140625" style="1"/>
    <col min="6913" max="6913" width="8.140625" style="1" customWidth="1"/>
    <col min="6914" max="6914" width="41" style="1" customWidth="1"/>
    <col min="6915" max="6928" width="32.85546875" style="1" customWidth="1"/>
    <col min="6929" max="7168" width="9.140625" style="1"/>
    <col min="7169" max="7169" width="8.140625" style="1" customWidth="1"/>
    <col min="7170" max="7170" width="41" style="1" customWidth="1"/>
    <col min="7171" max="7184" width="32.85546875" style="1" customWidth="1"/>
    <col min="7185" max="7424" width="9.140625" style="1"/>
    <col min="7425" max="7425" width="8.140625" style="1" customWidth="1"/>
    <col min="7426" max="7426" width="41" style="1" customWidth="1"/>
    <col min="7427" max="7440" width="32.85546875" style="1" customWidth="1"/>
    <col min="7441" max="7680" width="9.140625" style="1"/>
    <col min="7681" max="7681" width="8.140625" style="1" customWidth="1"/>
    <col min="7682" max="7682" width="41" style="1" customWidth="1"/>
    <col min="7683" max="7696" width="32.85546875" style="1" customWidth="1"/>
    <col min="7697" max="7936" width="9.140625" style="1"/>
    <col min="7937" max="7937" width="8.140625" style="1" customWidth="1"/>
    <col min="7938" max="7938" width="41" style="1" customWidth="1"/>
    <col min="7939" max="7952" width="32.85546875" style="1" customWidth="1"/>
    <col min="7953" max="8192" width="9.140625" style="1"/>
    <col min="8193" max="8193" width="8.140625" style="1" customWidth="1"/>
    <col min="8194" max="8194" width="41" style="1" customWidth="1"/>
    <col min="8195" max="8208" width="32.85546875" style="1" customWidth="1"/>
    <col min="8209" max="8448" width="9.140625" style="1"/>
    <col min="8449" max="8449" width="8.140625" style="1" customWidth="1"/>
    <col min="8450" max="8450" width="41" style="1" customWidth="1"/>
    <col min="8451" max="8464" width="32.85546875" style="1" customWidth="1"/>
    <col min="8465" max="8704" width="9.140625" style="1"/>
    <col min="8705" max="8705" width="8.140625" style="1" customWidth="1"/>
    <col min="8706" max="8706" width="41" style="1" customWidth="1"/>
    <col min="8707" max="8720" width="32.85546875" style="1" customWidth="1"/>
    <col min="8721" max="8960" width="9.140625" style="1"/>
    <col min="8961" max="8961" width="8.140625" style="1" customWidth="1"/>
    <col min="8962" max="8962" width="41" style="1" customWidth="1"/>
    <col min="8963" max="8976" width="32.85546875" style="1" customWidth="1"/>
    <col min="8977" max="9216" width="9.140625" style="1"/>
    <col min="9217" max="9217" width="8.140625" style="1" customWidth="1"/>
    <col min="9218" max="9218" width="41" style="1" customWidth="1"/>
    <col min="9219" max="9232" width="32.85546875" style="1" customWidth="1"/>
    <col min="9233" max="9472" width="9.140625" style="1"/>
    <col min="9473" max="9473" width="8.140625" style="1" customWidth="1"/>
    <col min="9474" max="9474" width="41" style="1" customWidth="1"/>
    <col min="9475" max="9488" width="32.85546875" style="1" customWidth="1"/>
    <col min="9489" max="9728" width="9.140625" style="1"/>
    <col min="9729" max="9729" width="8.140625" style="1" customWidth="1"/>
    <col min="9730" max="9730" width="41" style="1" customWidth="1"/>
    <col min="9731" max="9744" width="32.85546875" style="1" customWidth="1"/>
    <col min="9745" max="9984" width="9.140625" style="1"/>
    <col min="9985" max="9985" width="8.140625" style="1" customWidth="1"/>
    <col min="9986" max="9986" width="41" style="1" customWidth="1"/>
    <col min="9987" max="10000" width="32.85546875" style="1" customWidth="1"/>
    <col min="10001" max="10240" width="9.140625" style="1"/>
    <col min="10241" max="10241" width="8.140625" style="1" customWidth="1"/>
    <col min="10242" max="10242" width="41" style="1" customWidth="1"/>
    <col min="10243" max="10256" width="32.85546875" style="1" customWidth="1"/>
    <col min="10257" max="10496" width="9.140625" style="1"/>
    <col min="10497" max="10497" width="8.140625" style="1" customWidth="1"/>
    <col min="10498" max="10498" width="41" style="1" customWidth="1"/>
    <col min="10499" max="10512" width="32.85546875" style="1" customWidth="1"/>
    <col min="10513" max="10752" width="9.140625" style="1"/>
    <col min="10753" max="10753" width="8.140625" style="1" customWidth="1"/>
    <col min="10754" max="10754" width="41" style="1" customWidth="1"/>
    <col min="10755" max="10768" width="32.85546875" style="1" customWidth="1"/>
    <col min="10769" max="11008" width="9.140625" style="1"/>
    <col min="11009" max="11009" width="8.140625" style="1" customWidth="1"/>
    <col min="11010" max="11010" width="41" style="1" customWidth="1"/>
    <col min="11011" max="11024" width="32.85546875" style="1" customWidth="1"/>
    <col min="11025" max="11264" width="9.140625" style="1"/>
    <col min="11265" max="11265" width="8.140625" style="1" customWidth="1"/>
    <col min="11266" max="11266" width="41" style="1" customWidth="1"/>
    <col min="11267" max="11280" width="32.85546875" style="1" customWidth="1"/>
    <col min="11281" max="11520" width="9.140625" style="1"/>
    <col min="11521" max="11521" width="8.140625" style="1" customWidth="1"/>
    <col min="11522" max="11522" width="41" style="1" customWidth="1"/>
    <col min="11523" max="11536" width="32.85546875" style="1" customWidth="1"/>
    <col min="11537" max="11776" width="9.140625" style="1"/>
    <col min="11777" max="11777" width="8.140625" style="1" customWidth="1"/>
    <col min="11778" max="11778" width="41" style="1" customWidth="1"/>
    <col min="11779" max="11792" width="32.85546875" style="1" customWidth="1"/>
    <col min="11793" max="12032" width="9.140625" style="1"/>
    <col min="12033" max="12033" width="8.140625" style="1" customWidth="1"/>
    <col min="12034" max="12034" width="41" style="1" customWidth="1"/>
    <col min="12035" max="12048" width="32.85546875" style="1" customWidth="1"/>
    <col min="12049" max="12288" width="9.140625" style="1"/>
    <col min="12289" max="12289" width="8.140625" style="1" customWidth="1"/>
    <col min="12290" max="12290" width="41" style="1" customWidth="1"/>
    <col min="12291" max="12304" width="32.85546875" style="1" customWidth="1"/>
    <col min="12305" max="12544" width="9.140625" style="1"/>
    <col min="12545" max="12545" width="8.140625" style="1" customWidth="1"/>
    <col min="12546" max="12546" width="41" style="1" customWidth="1"/>
    <col min="12547" max="12560" width="32.85546875" style="1" customWidth="1"/>
    <col min="12561" max="12800" width="9.140625" style="1"/>
    <col min="12801" max="12801" width="8.140625" style="1" customWidth="1"/>
    <col min="12802" max="12802" width="41" style="1" customWidth="1"/>
    <col min="12803" max="12816" width="32.85546875" style="1" customWidth="1"/>
    <col min="12817" max="13056" width="9.140625" style="1"/>
    <col min="13057" max="13057" width="8.140625" style="1" customWidth="1"/>
    <col min="13058" max="13058" width="41" style="1" customWidth="1"/>
    <col min="13059" max="13072" width="32.85546875" style="1" customWidth="1"/>
    <col min="13073" max="13312" width="9.140625" style="1"/>
    <col min="13313" max="13313" width="8.140625" style="1" customWidth="1"/>
    <col min="13314" max="13314" width="41" style="1" customWidth="1"/>
    <col min="13315" max="13328" width="32.85546875" style="1" customWidth="1"/>
    <col min="13329" max="13568" width="9.140625" style="1"/>
    <col min="13569" max="13569" width="8.140625" style="1" customWidth="1"/>
    <col min="13570" max="13570" width="41" style="1" customWidth="1"/>
    <col min="13571" max="13584" width="32.85546875" style="1" customWidth="1"/>
    <col min="13585" max="13824" width="9.140625" style="1"/>
    <col min="13825" max="13825" width="8.140625" style="1" customWidth="1"/>
    <col min="13826" max="13826" width="41" style="1" customWidth="1"/>
    <col min="13827" max="13840" width="32.85546875" style="1" customWidth="1"/>
    <col min="13841" max="14080" width="9.140625" style="1"/>
    <col min="14081" max="14081" width="8.140625" style="1" customWidth="1"/>
    <col min="14082" max="14082" width="41" style="1" customWidth="1"/>
    <col min="14083" max="14096" width="32.85546875" style="1" customWidth="1"/>
    <col min="14097" max="14336" width="9.140625" style="1"/>
    <col min="14337" max="14337" width="8.140625" style="1" customWidth="1"/>
    <col min="14338" max="14338" width="41" style="1" customWidth="1"/>
    <col min="14339" max="14352" width="32.85546875" style="1" customWidth="1"/>
    <col min="14353" max="14592" width="9.140625" style="1"/>
    <col min="14593" max="14593" width="8.140625" style="1" customWidth="1"/>
    <col min="14594" max="14594" width="41" style="1" customWidth="1"/>
    <col min="14595" max="14608" width="32.85546875" style="1" customWidth="1"/>
    <col min="14609" max="14848" width="9.140625" style="1"/>
    <col min="14849" max="14849" width="8.140625" style="1" customWidth="1"/>
    <col min="14850" max="14850" width="41" style="1" customWidth="1"/>
    <col min="14851" max="14864" width="32.85546875" style="1" customWidth="1"/>
    <col min="14865" max="15104" width="9.140625" style="1"/>
    <col min="15105" max="15105" width="8.140625" style="1" customWidth="1"/>
    <col min="15106" max="15106" width="41" style="1" customWidth="1"/>
    <col min="15107" max="15120" width="32.85546875" style="1" customWidth="1"/>
    <col min="15121" max="15360" width="9.140625" style="1"/>
    <col min="15361" max="15361" width="8.140625" style="1" customWidth="1"/>
    <col min="15362" max="15362" width="41" style="1" customWidth="1"/>
    <col min="15363" max="15376" width="32.85546875" style="1" customWidth="1"/>
    <col min="15377" max="15616" width="9.140625" style="1"/>
    <col min="15617" max="15617" width="8.140625" style="1" customWidth="1"/>
    <col min="15618" max="15618" width="41" style="1" customWidth="1"/>
    <col min="15619" max="15632" width="32.85546875" style="1" customWidth="1"/>
    <col min="15633" max="15872" width="9.140625" style="1"/>
    <col min="15873" max="15873" width="8.140625" style="1" customWidth="1"/>
    <col min="15874" max="15874" width="41" style="1" customWidth="1"/>
    <col min="15875" max="15888" width="32.85546875" style="1" customWidth="1"/>
    <col min="15889" max="16128" width="9.140625" style="1"/>
    <col min="16129" max="16129" width="8.140625" style="1" customWidth="1"/>
    <col min="16130" max="16130" width="41" style="1" customWidth="1"/>
    <col min="16131" max="16144" width="32.85546875" style="1" customWidth="1"/>
    <col min="16145" max="16384" width="9.140625" style="1"/>
  </cols>
  <sheetData>
    <row r="1" spans="1:26" x14ac:dyDescent="0.25">
      <c r="P1" s="51" t="s">
        <v>304</v>
      </c>
    </row>
    <row r="3" spans="1:26" ht="29.25" customHeight="1" x14ac:dyDescent="0.25">
      <c r="A3" s="45" t="s">
        <v>316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8"/>
      <c r="R3" s="48"/>
      <c r="S3" s="48"/>
      <c r="T3" s="48"/>
      <c r="U3" s="48"/>
      <c r="V3" s="48"/>
      <c r="W3" s="48"/>
      <c r="X3" s="48"/>
      <c r="Y3" s="48"/>
      <c r="Z3" s="48"/>
    </row>
    <row r="5" spans="1:26" s="47" customFormat="1" ht="76.5" x14ac:dyDescent="0.2">
      <c r="A5" s="36" t="s">
        <v>0</v>
      </c>
      <c r="B5" s="36" t="s">
        <v>1</v>
      </c>
      <c r="C5" s="36" t="s">
        <v>265</v>
      </c>
      <c r="D5" s="36" t="s">
        <v>266</v>
      </c>
      <c r="E5" s="36" t="s">
        <v>269</v>
      </c>
      <c r="F5" s="36" t="s">
        <v>270</v>
      </c>
      <c r="G5" s="36" t="s">
        <v>271</v>
      </c>
      <c r="H5" s="36" t="s">
        <v>272</v>
      </c>
      <c r="I5" s="36" t="s">
        <v>273</v>
      </c>
      <c r="J5" s="36" t="s">
        <v>278</v>
      </c>
      <c r="K5" s="36" t="s">
        <v>279</v>
      </c>
      <c r="L5" s="36" t="s">
        <v>281</v>
      </c>
      <c r="M5" s="36" t="s">
        <v>282</v>
      </c>
      <c r="N5" s="36" t="s">
        <v>305</v>
      </c>
      <c r="O5" s="36" t="s">
        <v>283</v>
      </c>
      <c r="P5" s="36" t="s">
        <v>306</v>
      </c>
    </row>
    <row r="6" spans="1:26" ht="25.5" x14ac:dyDescent="0.25">
      <c r="A6" s="36" t="s">
        <v>5</v>
      </c>
      <c r="B6" s="37" t="s">
        <v>193</v>
      </c>
      <c r="C6" s="38">
        <v>17077051</v>
      </c>
      <c r="D6" s="38">
        <v>0</v>
      </c>
      <c r="E6" s="38">
        <v>17077051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</row>
    <row r="7" spans="1:26" ht="25.5" x14ac:dyDescent="0.25">
      <c r="A7" s="36" t="s">
        <v>7</v>
      </c>
      <c r="B7" s="37" t="s">
        <v>194</v>
      </c>
      <c r="C7" s="38">
        <v>24263367</v>
      </c>
      <c r="D7" s="38">
        <v>0</v>
      </c>
      <c r="E7" s="38">
        <v>24263367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</row>
    <row r="8" spans="1:26" ht="38.25" x14ac:dyDescent="0.25">
      <c r="A8" s="36" t="s">
        <v>9</v>
      </c>
      <c r="B8" s="37" t="s">
        <v>195</v>
      </c>
      <c r="C8" s="38">
        <v>21776045</v>
      </c>
      <c r="D8" s="38">
        <v>0</v>
      </c>
      <c r="E8" s="38">
        <v>21776045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</row>
    <row r="9" spans="1:26" ht="25.5" x14ac:dyDescent="0.25">
      <c r="A9" s="36" t="s">
        <v>57</v>
      </c>
      <c r="B9" s="37" t="s">
        <v>196</v>
      </c>
      <c r="C9" s="38">
        <v>1885180</v>
      </c>
      <c r="D9" s="38">
        <v>0</v>
      </c>
      <c r="E9" s="38">
        <v>1885180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</row>
    <row r="10" spans="1:26" ht="25.5" x14ac:dyDescent="0.25">
      <c r="A10" s="36" t="s">
        <v>11</v>
      </c>
      <c r="B10" s="37" t="s">
        <v>197</v>
      </c>
      <c r="C10" s="38">
        <v>3949000</v>
      </c>
      <c r="D10" s="38">
        <v>0</v>
      </c>
      <c r="E10" s="38">
        <v>3949000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</row>
    <row r="11" spans="1:26" x14ac:dyDescent="0.25">
      <c r="A11" s="36" t="s">
        <v>13</v>
      </c>
      <c r="B11" s="37" t="s">
        <v>198</v>
      </c>
      <c r="C11" s="38">
        <v>1833241</v>
      </c>
      <c r="D11" s="38">
        <v>0</v>
      </c>
      <c r="E11" s="38">
        <v>1833241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</row>
    <row r="12" spans="1:26" ht="25.5" x14ac:dyDescent="0.25">
      <c r="A12" s="36" t="s">
        <v>199</v>
      </c>
      <c r="B12" s="37" t="s">
        <v>200</v>
      </c>
      <c r="C12" s="38">
        <v>70783884</v>
      </c>
      <c r="D12" s="38">
        <v>0</v>
      </c>
      <c r="E12" s="38">
        <v>70783884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</row>
    <row r="13" spans="1:26" ht="25.5" x14ac:dyDescent="0.25">
      <c r="A13" s="36" t="s">
        <v>77</v>
      </c>
      <c r="B13" s="37" t="s">
        <v>201</v>
      </c>
      <c r="C13" s="38">
        <v>27925034</v>
      </c>
      <c r="D13" s="38">
        <v>137480</v>
      </c>
      <c r="E13" s="38">
        <v>0</v>
      </c>
      <c r="F13" s="38">
        <v>769866</v>
      </c>
      <c r="G13" s="38">
        <v>5049838</v>
      </c>
      <c r="H13" s="38">
        <v>1569650</v>
      </c>
      <c r="I13" s="38">
        <v>0</v>
      </c>
      <c r="J13" s="38">
        <v>0</v>
      </c>
      <c r="K13" s="38">
        <v>12206800</v>
      </c>
      <c r="L13" s="38">
        <v>8154900</v>
      </c>
      <c r="M13" s="38">
        <v>36500</v>
      </c>
      <c r="N13" s="38">
        <v>0</v>
      </c>
      <c r="O13" s="38">
        <v>0</v>
      </c>
      <c r="P13" s="38">
        <v>0</v>
      </c>
    </row>
    <row r="14" spans="1:26" x14ac:dyDescent="0.25">
      <c r="A14" s="36" t="s">
        <v>114</v>
      </c>
      <c r="B14" s="37" t="s">
        <v>202</v>
      </c>
      <c r="C14" s="38">
        <v>769866</v>
      </c>
      <c r="D14" s="38">
        <v>0</v>
      </c>
      <c r="E14" s="38">
        <v>0</v>
      </c>
      <c r="F14" s="38">
        <v>769866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</row>
    <row r="15" spans="1:26" ht="25.5" x14ac:dyDescent="0.25">
      <c r="A15" s="36" t="s">
        <v>117</v>
      </c>
      <c r="B15" s="37" t="s">
        <v>203</v>
      </c>
      <c r="C15" s="38">
        <v>20398200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12206800</v>
      </c>
      <c r="L15" s="38">
        <v>8154900</v>
      </c>
      <c r="M15" s="38">
        <v>36500</v>
      </c>
      <c r="N15" s="38">
        <v>0</v>
      </c>
      <c r="O15" s="38">
        <v>0</v>
      </c>
      <c r="P15" s="38">
        <v>0</v>
      </c>
    </row>
    <row r="16" spans="1:26" x14ac:dyDescent="0.25">
      <c r="A16" s="36" t="s">
        <v>204</v>
      </c>
      <c r="B16" s="37" t="s">
        <v>205</v>
      </c>
      <c r="C16" s="38">
        <v>6756968</v>
      </c>
      <c r="D16" s="38">
        <v>137480</v>
      </c>
      <c r="E16" s="38">
        <v>0</v>
      </c>
      <c r="F16" s="38">
        <v>0</v>
      </c>
      <c r="G16" s="38">
        <v>5049838</v>
      </c>
      <c r="H16" s="38">
        <v>1569650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</row>
    <row r="17" spans="1:16" ht="38.25" x14ac:dyDescent="0.25">
      <c r="A17" s="39" t="s">
        <v>85</v>
      </c>
      <c r="B17" s="40" t="s">
        <v>206</v>
      </c>
      <c r="C17" s="41">
        <v>98708918</v>
      </c>
      <c r="D17" s="41">
        <v>137480</v>
      </c>
      <c r="E17" s="41">
        <v>70783884</v>
      </c>
      <c r="F17" s="41">
        <v>769866</v>
      </c>
      <c r="G17" s="41">
        <v>5049838</v>
      </c>
      <c r="H17" s="41">
        <v>1569650</v>
      </c>
      <c r="I17" s="41">
        <v>0</v>
      </c>
      <c r="J17" s="41">
        <v>0</v>
      </c>
      <c r="K17" s="41">
        <v>12206800</v>
      </c>
      <c r="L17" s="41">
        <v>8154900</v>
      </c>
      <c r="M17" s="41">
        <v>36500</v>
      </c>
      <c r="N17" s="41">
        <v>0</v>
      </c>
      <c r="O17" s="41">
        <v>0</v>
      </c>
      <c r="P17" s="41">
        <v>0</v>
      </c>
    </row>
    <row r="18" spans="1:16" ht="25.5" x14ac:dyDescent="0.25">
      <c r="A18" s="36" t="s">
        <v>87</v>
      </c>
      <c r="B18" s="37" t="s">
        <v>207</v>
      </c>
      <c r="C18" s="38">
        <v>49177454</v>
      </c>
      <c r="D18" s="38">
        <v>0</v>
      </c>
      <c r="E18" s="38">
        <v>49177454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</row>
    <row r="19" spans="1:16" ht="38.25" x14ac:dyDescent="0.25">
      <c r="A19" s="36" t="s">
        <v>208</v>
      </c>
      <c r="B19" s="37" t="s">
        <v>209</v>
      </c>
      <c r="C19" s="38">
        <v>100803755</v>
      </c>
      <c r="D19" s="38">
        <v>0</v>
      </c>
      <c r="E19" s="38">
        <v>0</v>
      </c>
      <c r="F19" s="38">
        <v>2382245</v>
      </c>
      <c r="G19" s="38">
        <v>1000000</v>
      </c>
      <c r="H19" s="38">
        <v>0</v>
      </c>
      <c r="I19" s="38">
        <v>0</v>
      </c>
      <c r="J19" s="38">
        <v>40783510</v>
      </c>
      <c r="K19" s="38">
        <v>0</v>
      </c>
      <c r="L19" s="38">
        <v>0</v>
      </c>
      <c r="M19" s="38">
        <v>0</v>
      </c>
      <c r="N19" s="38">
        <v>0</v>
      </c>
      <c r="O19" s="38">
        <v>56638000</v>
      </c>
      <c r="P19" s="38">
        <v>0</v>
      </c>
    </row>
    <row r="20" spans="1:16" ht="38.25" x14ac:dyDescent="0.25">
      <c r="A20" s="36" t="s">
        <v>210</v>
      </c>
      <c r="B20" s="37" t="s">
        <v>211</v>
      </c>
      <c r="C20" s="38">
        <v>99803755</v>
      </c>
      <c r="D20" s="38">
        <v>0</v>
      </c>
      <c r="E20" s="38">
        <v>0</v>
      </c>
      <c r="F20" s="38">
        <v>2382245</v>
      </c>
      <c r="G20" s="38">
        <v>0</v>
      </c>
      <c r="H20" s="38">
        <v>0</v>
      </c>
      <c r="I20" s="38">
        <v>0</v>
      </c>
      <c r="J20" s="38">
        <v>40783510</v>
      </c>
      <c r="K20" s="38">
        <v>0</v>
      </c>
      <c r="L20" s="38">
        <v>0</v>
      </c>
      <c r="M20" s="38">
        <v>0</v>
      </c>
      <c r="N20" s="38">
        <v>0</v>
      </c>
      <c r="O20" s="38">
        <v>56638000</v>
      </c>
      <c r="P20" s="38">
        <v>0</v>
      </c>
    </row>
    <row r="21" spans="1:16" x14ac:dyDescent="0.25">
      <c r="A21" s="36" t="s">
        <v>212</v>
      </c>
      <c r="B21" s="37" t="s">
        <v>213</v>
      </c>
      <c r="C21" s="38">
        <v>1000000</v>
      </c>
      <c r="D21" s="38">
        <v>0</v>
      </c>
      <c r="E21" s="38">
        <v>0</v>
      </c>
      <c r="F21" s="38">
        <v>0</v>
      </c>
      <c r="G21" s="38">
        <v>1000000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</row>
    <row r="22" spans="1:16" ht="38.25" x14ac:dyDescent="0.25">
      <c r="A22" s="39" t="s">
        <v>214</v>
      </c>
      <c r="B22" s="40" t="s">
        <v>215</v>
      </c>
      <c r="C22" s="41">
        <v>149981209</v>
      </c>
      <c r="D22" s="41">
        <v>0</v>
      </c>
      <c r="E22" s="41">
        <v>49177454</v>
      </c>
      <c r="F22" s="41">
        <v>2382245</v>
      </c>
      <c r="G22" s="41">
        <v>1000000</v>
      </c>
      <c r="H22" s="41">
        <v>0</v>
      </c>
      <c r="I22" s="41">
        <v>0</v>
      </c>
      <c r="J22" s="41">
        <v>40783510</v>
      </c>
      <c r="K22" s="41">
        <v>0</v>
      </c>
      <c r="L22" s="41">
        <v>0</v>
      </c>
      <c r="M22" s="41">
        <v>0</v>
      </c>
      <c r="N22" s="41">
        <v>0</v>
      </c>
      <c r="O22" s="41">
        <v>56638000</v>
      </c>
      <c r="P22" s="41">
        <v>0</v>
      </c>
    </row>
    <row r="23" spans="1:16" x14ac:dyDescent="0.25">
      <c r="A23" s="36" t="s">
        <v>216</v>
      </c>
      <c r="B23" s="37" t="s">
        <v>217</v>
      </c>
      <c r="C23" s="38">
        <v>5900674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5900674</v>
      </c>
    </row>
    <row r="24" spans="1:16" ht="25.5" x14ac:dyDescent="0.25">
      <c r="A24" s="36" t="s">
        <v>218</v>
      </c>
      <c r="B24" s="37" t="s">
        <v>219</v>
      </c>
      <c r="C24" s="38">
        <v>5900674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5900674</v>
      </c>
    </row>
    <row r="25" spans="1:16" ht="25.5" x14ac:dyDescent="0.25">
      <c r="A25" s="36" t="s">
        <v>220</v>
      </c>
      <c r="B25" s="37" t="s">
        <v>221</v>
      </c>
      <c r="C25" s="38">
        <v>21284771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21284771</v>
      </c>
    </row>
    <row r="26" spans="1:16" ht="38.25" x14ac:dyDescent="0.25">
      <c r="A26" s="36" t="s">
        <v>222</v>
      </c>
      <c r="B26" s="37" t="s">
        <v>223</v>
      </c>
      <c r="C26" s="38">
        <v>21284771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21284771</v>
      </c>
    </row>
    <row r="27" spans="1:16" x14ac:dyDescent="0.25">
      <c r="A27" s="36" t="s">
        <v>224</v>
      </c>
      <c r="B27" s="37" t="s">
        <v>225</v>
      </c>
      <c r="C27" s="38">
        <v>3413035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3413035</v>
      </c>
    </row>
    <row r="28" spans="1:16" ht="25.5" x14ac:dyDescent="0.25">
      <c r="A28" s="36" t="s">
        <v>226</v>
      </c>
      <c r="B28" s="37" t="s">
        <v>227</v>
      </c>
      <c r="C28" s="38">
        <v>3413035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3413035</v>
      </c>
    </row>
    <row r="29" spans="1:16" ht="25.5" x14ac:dyDescent="0.25">
      <c r="A29" s="36" t="s">
        <v>228</v>
      </c>
      <c r="B29" s="37" t="s">
        <v>229</v>
      </c>
      <c r="C29" s="38">
        <v>24697806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24697806</v>
      </c>
    </row>
    <row r="30" spans="1:16" ht="25.5" x14ac:dyDescent="0.25">
      <c r="A30" s="36" t="s">
        <v>230</v>
      </c>
      <c r="B30" s="37" t="s">
        <v>231</v>
      </c>
      <c r="C30" s="38">
        <v>134613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134613</v>
      </c>
    </row>
    <row r="31" spans="1:16" ht="25.5" x14ac:dyDescent="0.25">
      <c r="A31" s="39" t="s">
        <v>232</v>
      </c>
      <c r="B31" s="40" t="s">
        <v>233</v>
      </c>
      <c r="C31" s="41">
        <v>30733093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30733093</v>
      </c>
    </row>
    <row r="32" spans="1:16" x14ac:dyDescent="0.25">
      <c r="A32" s="36" t="s">
        <v>161</v>
      </c>
      <c r="B32" s="37" t="s">
        <v>234</v>
      </c>
      <c r="C32" s="38">
        <v>628000</v>
      </c>
      <c r="D32" s="38">
        <v>130000</v>
      </c>
      <c r="E32" s="38">
        <v>0</v>
      </c>
      <c r="F32" s="38">
        <v>0</v>
      </c>
      <c r="G32" s="38">
        <v>0</v>
      </c>
      <c r="H32" s="38">
        <v>0</v>
      </c>
      <c r="I32" s="38">
        <v>425000</v>
      </c>
      <c r="J32" s="38">
        <v>73000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</row>
    <row r="33" spans="1:16" x14ac:dyDescent="0.25">
      <c r="A33" s="36" t="s">
        <v>163</v>
      </c>
      <c r="B33" s="37" t="s">
        <v>235</v>
      </c>
      <c r="C33" s="38">
        <v>1917152</v>
      </c>
      <c r="D33" s="38">
        <v>11350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1740854</v>
      </c>
      <c r="K33" s="38">
        <v>0</v>
      </c>
      <c r="L33" s="38">
        <v>0</v>
      </c>
      <c r="M33" s="38">
        <v>0</v>
      </c>
      <c r="N33" s="38">
        <v>7874</v>
      </c>
      <c r="O33" s="38">
        <v>67074</v>
      </c>
      <c r="P33" s="38">
        <v>90000</v>
      </c>
    </row>
    <row r="34" spans="1:16" ht="25.5" x14ac:dyDescent="0.25">
      <c r="A34" s="36" t="s">
        <v>236</v>
      </c>
      <c r="B34" s="37" t="s">
        <v>237</v>
      </c>
      <c r="C34" s="38">
        <v>327485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324135</v>
      </c>
      <c r="K34" s="38">
        <v>0</v>
      </c>
      <c r="L34" s="38">
        <v>0</v>
      </c>
      <c r="M34" s="38">
        <v>0</v>
      </c>
      <c r="N34" s="38">
        <v>0</v>
      </c>
      <c r="O34" s="38">
        <v>3350</v>
      </c>
      <c r="P34" s="38">
        <v>0</v>
      </c>
    </row>
    <row r="35" spans="1:16" ht="25.5" x14ac:dyDescent="0.25">
      <c r="A35" s="36" t="s">
        <v>238</v>
      </c>
      <c r="B35" s="37" t="s">
        <v>239</v>
      </c>
      <c r="C35" s="38">
        <v>2739858</v>
      </c>
      <c r="D35" s="38">
        <v>872469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1867389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</row>
    <row r="36" spans="1:16" x14ac:dyDescent="0.25">
      <c r="A36" s="36" t="s">
        <v>177</v>
      </c>
      <c r="B36" s="37" t="s">
        <v>242</v>
      </c>
      <c r="C36" s="38">
        <v>175841</v>
      </c>
      <c r="D36" s="38">
        <v>50779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121660</v>
      </c>
      <c r="K36" s="38">
        <v>0</v>
      </c>
      <c r="L36" s="38">
        <v>0</v>
      </c>
      <c r="M36" s="38">
        <v>0</v>
      </c>
      <c r="N36" s="38">
        <v>2126</v>
      </c>
      <c r="O36" s="38">
        <v>1276</v>
      </c>
      <c r="P36" s="38">
        <v>0</v>
      </c>
    </row>
    <row r="37" spans="1:16" ht="25.5" x14ac:dyDescent="0.25">
      <c r="A37" s="36" t="s">
        <v>243</v>
      </c>
      <c r="B37" s="37" t="s">
        <v>244</v>
      </c>
      <c r="C37" s="38">
        <v>13675</v>
      </c>
      <c r="D37" s="38">
        <v>13675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</row>
    <row r="38" spans="1:16" ht="25.5" x14ac:dyDescent="0.25">
      <c r="A38" s="36" t="s">
        <v>245</v>
      </c>
      <c r="B38" s="37" t="s">
        <v>246</v>
      </c>
      <c r="C38" s="38">
        <v>13675</v>
      </c>
      <c r="D38" s="38">
        <v>13675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</row>
    <row r="39" spans="1:16" ht="25.5" x14ac:dyDescent="0.25">
      <c r="A39" s="36" t="s">
        <v>247</v>
      </c>
      <c r="B39" s="37" t="s">
        <v>248</v>
      </c>
      <c r="C39" s="38">
        <v>4508872</v>
      </c>
      <c r="D39" s="38">
        <v>3662013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846859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</row>
    <row r="40" spans="1:16" ht="76.5" x14ac:dyDescent="0.25">
      <c r="A40" s="36" t="s">
        <v>249</v>
      </c>
      <c r="B40" s="37" t="s">
        <v>250</v>
      </c>
      <c r="C40" s="38">
        <v>63500</v>
      </c>
      <c r="D40" s="38">
        <v>63500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</row>
    <row r="41" spans="1:16" ht="38.25" x14ac:dyDescent="0.25">
      <c r="A41" s="39" t="s">
        <v>251</v>
      </c>
      <c r="B41" s="40" t="s">
        <v>252</v>
      </c>
      <c r="C41" s="41">
        <v>9983398</v>
      </c>
      <c r="D41" s="41">
        <v>4740286</v>
      </c>
      <c r="E41" s="41">
        <v>0</v>
      </c>
      <c r="F41" s="41">
        <v>0</v>
      </c>
      <c r="G41" s="41">
        <v>0</v>
      </c>
      <c r="H41" s="41">
        <v>0</v>
      </c>
      <c r="I41" s="41">
        <v>425000</v>
      </c>
      <c r="J41" s="41">
        <v>4649762</v>
      </c>
      <c r="K41" s="41">
        <v>0</v>
      </c>
      <c r="L41" s="41">
        <v>0</v>
      </c>
      <c r="M41" s="41">
        <v>0</v>
      </c>
      <c r="N41" s="41">
        <v>10000</v>
      </c>
      <c r="O41" s="41">
        <v>68350</v>
      </c>
      <c r="P41" s="41">
        <v>90000</v>
      </c>
    </row>
    <row r="42" spans="1:16" ht="25.5" x14ac:dyDescent="0.25">
      <c r="A42" s="39" t="s">
        <v>253</v>
      </c>
      <c r="B42" s="40" t="s">
        <v>254</v>
      </c>
      <c r="C42" s="41">
        <v>289406618</v>
      </c>
      <c r="D42" s="41">
        <v>4877766</v>
      </c>
      <c r="E42" s="41">
        <v>119961338</v>
      </c>
      <c r="F42" s="41">
        <v>3152111</v>
      </c>
      <c r="G42" s="41">
        <v>6049838</v>
      </c>
      <c r="H42" s="41">
        <v>1569650</v>
      </c>
      <c r="I42" s="41">
        <v>425000</v>
      </c>
      <c r="J42" s="41">
        <v>45433272</v>
      </c>
      <c r="K42" s="41">
        <v>12206800</v>
      </c>
      <c r="L42" s="41">
        <v>8154900</v>
      </c>
      <c r="M42" s="41">
        <v>36500</v>
      </c>
      <c r="N42" s="41">
        <v>10000</v>
      </c>
      <c r="O42" s="41">
        <v>56706350</v>
      </c>
      <c r="P42" s="41">
        <v>30823093</v>
      </c>
    </row>
    <row r="43" spans="1:16" ht="25.5" x14ac:dyDescent="0.25">
      <c r="A43" s="36" t="s">
        <v>307</v>
      </c>
      <c r="B43" s="37" t="s">
        <v>258</v>
      </c>
      <c r="C43" s="38">
        <v>121401327</v>
      </c>
      <c r="D43" s="38">
        <v>0</v>
      </c>
      <c r="E43" s="38">
        <v>0</v>
      </c>
      <c r="F43" s="38">
        <v>121401327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</row>
    <row r="44" spans="1:16" x14ac:dyDescent="0.25">
      <c r="A44" s="36" t="s">
        <v>308</v>
      </c>
      <c r="B44" s="37" t="s">
        <v>309</v>
      </c>
      <c r="C44" s="38">
        <v>121401327</v>
      </c>
      <c r="D44" s="38">
        <v>0</v>
      </c>
      <c r="E44" s="38">
        <v>0</v>
      </c>
      <c r="F44" s="38">
        <v>121401327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</row>
    <row r="45" spans="1:16" ht="25.5" x14ac:dyDescent="0.25">
      <c r="A45" s="36" t="s">
        <v>310</v>
      </c>
      <c r="B45" s="37" t="s">
        <v>260</v>
      </c>
      <c r="C45" s="38">
        <v>2092198</v>
      </c>
      <c r="D45" s="38">
        <v>0</v>
      </c>
      <c r="E45" s="38">
        <v>2092198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</row>
    <row r="46" spans="1:16" ht="25.5" x14ac:dyDescent="0.25">
      <c r="A46" s="36" t="s">
        <v>302</v>
      </c>
      <c r="B46" s="37" t="s">
        <v>311</v>
      </c>
      <c r="C46" s="38">
        <v>123493525</v>
      </c>
      <c r="D46" s="38">
        <v>0</v>
      </c>
      <c r="E46" s="38">
        <v>2092198</v>
      </c>
      <c r="F46" s="38">
        <v>121401327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</row>
    <row r="47" spans="1:16" ht="25.5" x14ac:dyDescent="0.25">
      <c r="A47" s="39" t="s">
        <v>312</v>
      </c>
      <c r="B47" s="40" t="s">
        <v>313</v>
      </c>
      <c r="C47" s="41">
        <v>123493525</v>
      </c>
      <c r="D47" s="41">
        <v>0</v>
      </c>
      <c r="E47" s="41">
        <v>2092198</v>
      </c>
      <c r="F47" s="41">
        <v>121401327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</row>
    <row r="48" spans="1:16" x14ac:dyDescent="0.25">
      <c r="A48" s="39" t="s">
        <v>314</v>
      </c>
      <c r="B48" s="40" t="s">
        <v>315</v>
      </c>
      <c r="C48" s="41">
        <v>412900143</v>
      </c>
      <c r="D48" s="41">
        <v>4877766</v>
      </c>
      <c r="E48" s="41">
        <v>122053536</v>
      </c>
      <c r="F48" s="41">
        <v>124553438</v>
      </c>
      <c r="G48" s="41">
        <v>6049838</v>
      </c>
      <c r="H48" s="41">
        <v>1569650</v>
      </c>
      <c r="I48" s="41">
        <v>425000</v>
      </c>
      <c r="J48" s="41">
        <v>45433272</v>
      </c>
      <c r="K48" s="41">
        <v>12206800</v>
      </c>
      <c r="L48" s="41">
        <v>8154900</v>
      </c>
      <c r="M48" s="41">
        <v>36500</v>
      </c>
      <c r="N48" s="41">
        <v>10000</v>
      </c>
      <c r="O48" s="41">
        <v>56706350</v>
      </c>
      <c r="P48" s="41">
        <v>30823093</v>
      </c>
    </row>
  </sheetData>
  <mergeCells count="1">
    <mergeCell ref="A3:P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C8AB8-DE98-4D4B-BBD6-22D14D812E73}">
  <dimension ref="A1:E31"/>
  <sheetViews>
    <sheetView topLeftCell="A16" workbookViewId="0">
      <selection activeCell="F10" sqref="F10"/>
    </sheetView>
  </sheetViews>
  <sheetFormatPr defaultRowHeight="15" x14ac:dyDescent="0.25"/>
  <cols>
    <col min="1" max="1" width="8.140625" style="1" customWidth="1"/>
    <col min="2" max="2" width="41" style="1" customWidth="1"/>
    <col min="3" max="5" width="18.7109375" style="1" customWidth="1"/>
    <col min="6" max="252" width="9.140625" style="1"/>
    <col min="253" max="253" width="8.140625" style="1" customWidth="1"/>
    <col min="254" max="254" width="41" style="1" customWidth="1"/>
    <col min="255" max="261" width="32.85546875" style="1" customWidth="1"/>
    <col min="262" max="508" width="9.140625" style="1"/>
    <col min="509" max="509" width="8.140625" style="1" customWidth="1"/>
    <col min="510" max="510" width="41" style="1" customWidth="1"/>
    <col min="511" max="517" width="32.85546875" style="1" customWidth="1"/>
    <col min="518" max="764" width="9.140625" style="1"/>
    <col min="765" max="765" width="8.140625" style="1" customWidth="1"/>
    <col min="766" max="766" width="41" style="1" customWidth="1"/>
    <col min="767" max="773" width="32.85546875" style="1" customWidth="1"/>
    <col min="774" max="1020" width="9.140625" style="1"/>
    <col min="1021" max="1021" width="8.140625" style="1" customWidth="1"/>
    <col min="1022" max="1022" width="41" style="1" customWidth="1"/>
    <col min="1023" max="1029" width="32.85546875" style="1" customWidth="1"/>
    <col min="1030" max="1276" width="9.140625" style="1"/>
    <col min="1277" max="1277" width="8.140625" style="1" customWidth="1"/>
    <col min="1278" max="1278" width="41" style="1" customWidth="1"/>
    <col min="1279" max="1285" width="32.85546875" style="1" customWidth="1"/>
    <col min="1286" max="1532" width="9.140625" style="1"/>
    <col min="1533" max="1533" width="8.140625" style="1" customWidth="1"/>
    <col min="1534" max="1534" width="41" style="1" customWidth="1"/>
    <col min="1535" max="1541" width="32.85546875" style="1" customWidth="1"/>
    <col min="1542" max="1788" width="9.140625" style="1"/>
    <col min="1789" max="1789" width="8.140625" style="1" customWidth="1"/>
    <col min="1790" max="1790" width="41" style="1" customWidth="1"/>
    <col min="1791" max="1797" width="32.85546875" style="1" customWidth="1"/>
    <col min="1798" max="2044" width="9.140625" style="1"/>
    <col min="2045" max="2045" width="8.140625" style="1" customWidth="1"/>
    <col min="2046" max="2046" width="41" style="1" customWidth="1"/>
    <col min="2047" max="2053" width="32.85546875" style="1" customWidth="1"/>
    <col min="2054" max="2300" width="9.140625" style="1"/>
    <col min="2301" max="2301" width="8.140625" style="1" customWidth="1"/>
    <col min="2302" max="2302" width="41" style="1" customWidth="1"/>
    <col min="2303" max="2309" width="32.85546875" style="1" customWidth="1"/>
    <col min="2310" max="2556" width="9.140625" style="1"/>
    <col min="2557" max="2557" width="8.140625" style="1" customWidth="1"/>
    <col min="2558" max="2558" width="41" style="1" customWidth="1"/>
    <col min="2559" max="2565" width="32.85546875" style="1" customWidth="1"/>
    <col min="2566" max="2812" width="9.140625" style="1"/>
    <col min="2813" max="2813" width="8.140625" style="1" customWidth="1"/>
    <col min="2814" max="2814" width="41" style="1" customWidth="1"/>
    <col min="2815" max="2821" width="32.85546875" style="1" customWidth="1"/>
    <col min="2822" max="3068" width="9.140625" style="1"/>
    <col min="3069" max="3069" width="8.140625" style="1" customWidth="1"/>
    <col min="3070" max="3070" width="41" style="1" customWidth="1"/>
    <col min="3071" max="3077" width="32.85546875" style="1" customWidth="1"/>
    <col min="3078" max="3324" width="9.140625" style="1"/>
    <col min="3325" max="3325" width="8.140625" style="1" customWidth="1"/>
    <col min="3326" max="3326" width="41" style="1" customWidth="1"/>
    <col min="3327" max="3333" width="32.85546875" style="1" customWidth="1"/>
    <col min="3334" max="3580" width="9.140625" style="1"/>
    <col min="3581" max="3581" width="8.140625" style="1" customWidth="1"/>
    <col min="3582" max="3582" width="41" style="1" customWidth="1"/>
    <col min="3583" max="3589" width="32.85546875" style="1" customWidth="1"/>
    <col min="3590" max="3836" width="9.140625" style="1"/>
    <col min="3837" max="3837" width="8.140625" style="1" customWidth="1"/>
    <col min="3838" max="3838" width="41" style="1" customWidth="1"/>
    <col min="3839" max="3845" width="32.85546875" style="1" customWidth="1"/>
    <col min="3846" max="4092" width="9.140625" style="1"/>
    <col min="4093" max="4093" width="8.140625" style="1" customWidth="1"/>
    <col min="4094" max="4094" width="41" style="1" customWidth="1"/>
    <col min="4095" max="4101" width="32.85546875" style="1" customWidth="1"/>
    <col min="4102" max="4348" width="9.140625" style="1"/>
    <col min="4349" max="4349" width="8.140625" style="1" customWidth="1"/>
    <col min="4350" max="4350" width="41" style="1" customWidth="1"/>
    <col min="4351" max="4357" width="32.85546875" style="1" customWidth="1"/>
    <col min="4358" max="4604" width="9.140625" style="1"/>
    <col min="4605" max="4605" width="8.140625" style="1" customWidth="1"/>
    <col min="4606" max="4606" width="41" style="1" customWidth="1"/>
    <col min="4607" max="4613" width="32.85546875" style="1" customWidth="1"/>
    <col min="4614" max="4860" width="9.140625" style="1"/>
    <col min="4861" max="4861" width="8.140625" style="1" customWidth="1"/>
    <col min="4862" max="4862" width="41" style="1" customWidth="1"/>
    <col min="4863" max="4869" width="32.85546875" style="1" customWidth="1"/>
    <col min="4870" max="5116" width="9.140625" style="1"/>
    <col min="5117" max="5117" width="8.140625" style="1" customWidth="1"/>
    <col min="5118" max="5118" width="41" style="1" customWidth="1"/>
    <col min="5119" max="5125" width="32.85546875" style="1" customWidth="1"/>
    <col min="5126" max="5372" width="9.140625" style="1"/>
    <col min="5373" max="5373" width="8.140625" style="1" customWidth="1"/>
    <col min="5374" max="5374" width="41" style="1" customWidth="1"/>
    <col min="5375" max="5381" width="32.85546875" style="1" customWidth="1"/>
    <col min="5382" max="5628" width="9.140625" style="1"/>
    <col min="5629" max="5629" width="8.140625" style="1" customWidth="1"/>
    <col min="5630" max="5630" width="41" style="1" customWidth="1"/>
    <col min="5631" max="5637" width="32.85546875" style="1" customWidth="1"/>
    <col min="5638" max="5884" width="9.140625" style="1"/>
    <col min="5885" max="5885" width="8.140625" style="1" customWidth="1"/>
    <col min="5886" max="5886" width="41" style="1" customWidth="1"/>
    <col min="5887" max="5893" width="32.85546875" style="1" customWidth="1"/>
    <col min="5894" max="6140" width="9.140625" style="1"/>
    <col min="6141" max="6141" width="8.140625" style="1" customWidth="1"/>
    <col min="6142" max="6142" width="41" style="1" customWidth="1"/>
    <col min="6143" max="6149" width="32.85546875" style="1" customWidth="1"/>
    <col min="6150" max="6396" width="9.140625" style="1"/>
    <col min="6397" max="6397" width="8.140625" style="1" customWidth="1"/>
    <col min="6398" max="6398" width="41" style="1" customWidth="1"/>
    <col min="6399" max="6405" width="32.85546875" style="1" customWidth="1"/>
    <col min="6406" max="6652" width="9.140625" style="1"/>
    <col min="6653" max="6653" width="8.140625" style="1" customWidth="1"/>
    <col min="6654" max="6654" width="41" style="1" customWidth="1"/>
    <col min="6655" max="6661" width="32.85546875" style="1" customWidth="1"/>
    <col min="6662" max="6908" width="9.140625" style="1"/>
    <col min="6909" max="6909" width="8.140625" style="1" customWidth="1"/>
    <col min="6910" max="6910" width="41" style="1" customWidth="1"/>
    <col min="6911" max="6917" width="32.85546875" style="1" customWidth="1"/>
    <col min="6918" max="7164" width="9.140625" style="1"/>
    <col min="7165" max="7165" width="8.140625" style="1" customWidth="1"/>
    <col min="7166" max="7166" width="41" style="1" customWidth="1"/>
    <col min="7167" max="7173" width="32.85546875" style="1" customWidth="1"/>
    <col min="7174" max="7420" width="9.140625" style="1"/>
    <col min="7421" max="7421" width="8.140625" style="1" customWidth="1"/>
    <col min="7422" max="7422" width="41" style="1" customWidth="1"/>
    <col min="7423" max="7429" width="32.85546875" style="1" customWidth="1"/>
    <col min="7430" max="7676" width="9.140625" style="1"/>
    <col min="7677" max="7677" width="8.140625" style="1" customWidth="1"/>
    <col min="7678" max="7678" width="41" style="1" customWidth="1"/>
    <col min="7679" max="7685" width="32.85546875" style="1" customWidth="1"/>
    <col min="7686" max="7932" width="9.140625" style="1"/>
    <col min="7933" max="7933" width="8.140625" style="1" customWidth="1"/>
    <col min="7934" max="7934" width="41" style="1" customWidth="1"/>
    <col min="7935" max="7941" width="32.85546875" style="1" customWidth="1"/>
    <col min="7942" max="8188" width="9.140625" style="1"/>
    <col min="8189" max="8189" width="8.140625" style="1" customWidth="1"/>
    <col min="8190" max="8190" width="41" style="1" customWidth="1"/>
    <col min="8191" max="8197" width="32.85546875" style="1" customWidth="1"/>
    <col min="8198" max="8444" width="9.140625" style="1"/>
    <col min="8445" max="8445" width="8.140625" style="1" customWidth="1"/>
    <col min="8446" max="8446" width="41" style="1" customWidth="1"/>
    <col min="8447" max="8453" width="32.85546875" style="1" customWidth="1"/>
    <col min="8454" max="8700" width="9.140625" style="1"/>
    <col min="8701" max="8701" width="8.140625" style="1" customWidth="1"/>
    <col min="8702" max="8702" width="41" style="1" customWidth="1"/>
    <col min="8703" max="8709" width="32.85546875" style="1" customWidth="1"/>
    <col min="8710" max="8956" width="9.140625" style="1"/>
    <col min="8957" max="8957" width="8.140625" style="1" customWidth="1"/>
    <col min="8958" max="8958" width="41" style="1" customWidth="1"/>
    <col min="8959" max="8965" width="32.85546875" style="1" customWidth="1"/>
    <col min="8966" max="9212" width="9.140625" style="1"/>
    <col min="9213" max="9213" width="8.140625" style="1" customWidth="1"/>
    <col min="9214" max="9214" width="41" style="1" customWidth="1"/>
    <col min="9215" max="9221" width="32.85546875" style="1" customWidth="1"/>
    <col min="9222" max="9468" width="9.140625" style="1"/>
    <col min="9469" max="9469" width="8.140625" style="1" customWidth="1"/>
    <col min="9470" max="9470" width="41" style="1" customWidth="1"/>
    <col min="9471" max="9477" width="32.85546875" style="1" customWidth="1"/>
    <col min="9478" max="9724" width="9.140625" style="1"/>
    <col min="9725" max="9725" width="8.140625" style="1" customWidth="1"/>
    <col min="9726" max="9726" width="41" style="1" customWidth="1"/>
    <col min="9727" max="9733" width="32.85546875" style="1" customWidth="1"/>
    <col min="9734" max="9980" width="9.140625" style="1"/>
    <col min="9981" max="9981" width="8.140625" style="1" customWidth="1"/>
    <col min="9982" max="9982" width="41" style="1" customWidth="1"/>
    <col min="9983" max="9989" width="32.85546875" style="1" customWidth="1"/>
    <col min="9990" max="10236" width="9.140625" style="1"/>
    <col min="10237" max="10237" width="8.140625" style="1" customWidth="1"/>
    <col min="10238" max="10238" width="41" style="1" customWidth="1"/>
    <col min="10239" max="10245" width="32.85546875" style="1" customWidth="1"/>
    <col min="10246" max="10492" width="9.140625" style="1"/>
    <col min="10493" max="10493" width="8.140625" style="1" customWidth="1"/>
    <col min="10494" max="10494" width="41" style="1" customWidth="1"/>
    <col min="10495" max="10501" width="32.85546875" style="1" customWidth="1"/>
    <col min="10502" max="10748" width="9.140625" style="1"/>
    <col min="10749" max="10749" width="8.140625" style="1" customWidth="1"/>
    <col min="10750" max="10750" width="41" style="1" customWidth="1"/>
    <col min="10751" max="10757" width="32.85546875" style="1" customWidth="1"/>
    <col min="10758" max="11004" width="9.140625" style="1"/>
    <col min="11005" max="11005" width="8.140625" style="1" customWidth="1"/>
    <col min="11006" max="11006" width="41" style="1" customWidth="1"/>
    <col min="11007" max="11013" width="32.85546875" style="1" customWidth="1"/>
    <col min="11014" max="11260" width="9.140625" style="1"/>
    <col min="11261" max="11261" width="8.140625" style="1" customWidth="1"/>
    <col min="11262" max="11262" width="41" style="1" customWidth="1"/>
    <col min="11263" max="11269" width="32.85546875" style="1" customWidth="1"/>
    <col min="11270" max="11516" width="9.140625" style="1"/>
    <col min="11517" max="11517" width="8.140625" style="1" customWidth="1"/>
    <col min="11518" max="11518" width="41" style="1" customWidth="1"/>
    <col min="11519" max="11525" width="32.85546875" style="1" customWidth="1"/>
    <col min="11526" max="11772" width="9.140625" style="1"/>
    <col min="11773" max="11773" width="8.140625" style="1" customWidth="1"/>
    <col min="11774" max="11774" width="41" style="1" customWidth="1"/>
    <col min="11775" max="11781" width="32.85546875" style="1" customWidth="1"/>
    <col min="11782" max="12028" width="9.140625" style="1"/>
    <col min="12029" max="12029" width="8.140625" style="1" customWidth="1"/>
    <col min="12030" max="12030" width="41" style="1" customWidth="1"/>
    <col min="12031" max="12037" width="32.85546875" style="1" customWidth="1"/>
    <col min="12038" max="12284" width="9.140625" style="1"/>
    <col min="12285" max="12285" width="8.140625" style="1" customWidth="1"/>
    <col min="12286" max="12286" width="41" style="1" customWidth="1"/>
    <col min="12287" max="12293" width="32.85546875" style="1" customWidth="1"/>
    <col min="12294" max="12540" width="9.140625" style="1"/>
    <col min="12541" max="12541" width="8.140625" style="1" customWidth="1"/>
    <col min="12542" max="12542" width="41" style="1" customWidth="1"/>
    <col min="12543" max="12549" width="32.85546875" style="1" customWidth="1"/>
    <col min="12550" max="12796" width="9.140625" style="1"/>
    <col min="12797" max="12797" width="8.140625" style="1" customWidth="1"/>
    <col min="12798" max="12798" width="41" style="1" customWidth="1"/>
    <col min="12799" max="12805" width="32.85546875" style="1" customWidth="1"/>
    <col min="12806" max="13052" width="9.140625" style="1"/>
    <col min="13053" max="13053" width="8.140625" style="1" customWidth="1"/>
    <col min="13054" max="13054" width="41" style="1" customWidth="1"/>
    <col min="13055" max="13061" width="32.85546875" style="1" customWidth="1"/>
    <col min="13062" max="13308" width="9.140625" style="1"/>
    <col min="13309" max="13309" width="8.140625" style="1" customWidth="1"/>
    <col min="13310" max="13310" width="41" style="1" customWidth="1"/>
    <col min="13311" max="13317" width="32.85546875" style="1" customWidth="1"/>
    <col min="13318" max="13564" width="9.140625" style="1"/>
    <col min="13565" max="13565" width="8.140625" style="1" customWidth="1"/>
    <col min="13566" max="13566" width="41" style="1" customWidth="1"/>
    <col min="13567" max="13573" width="32.85546875" style="1" customWidth="1"/>
    <col min="13574" max="13820" width="9.140625" style="1"/>
    <col min="13821" max="13821" width="8.140625" style="1" customWidth="1"/>
    <col min="13822" max="13822" width="41" style="1" customWidth="1"/>
    <col min="13823" max="13829" width="32.85546875" style="1" customWidth="1"/>
    <col min="13830" max="14076" width="9.140625" style="1"/>
    <col min="14077" max="14077" width="8.140625" style="1" customWidth="1"/>
    <col min="14078" max="14078" width="41" style="1" customWidth="1"/>
    <col min="14079" max="14085" width="32.85546875" style="1" customWidth="1"/>
    <col min="14086" max="14332" width="9.140625" style="1"/>
    <col min="14333" max="14333" width="8.140625" style="1" customWidth="1"/>
    <col min="14334" max="14334" width="41" style="1" customWidth="1"/>
    <col min="14335" max="14341" width="32.85546875" style="1" customWidth="1"/>
    <col min="14342" max="14588" width="9.140625" style="1"/>
    <col min="14589" max="14589" width="8.140625" style="1" customWidth="1"/>
    <col min="14590" max="14590" width="41" style="1" customWidth="1"/>
    <col min="14591" max="14597" width="32.85546875" style="1" customWidth="1"/>
    <col min="14598" max="14844" width="9.140625" style="1"/>
    <col min="14845" max="14845" width="8.140625" style="1" customWidth="1"/>
    <col min="14846" max="14846" width="41" style="1" customWidth="1"/>
    <col min="14847" max="14853" width="32.85546875" style="1" customWidth="1"/>
    <col min="14854" max="15100" width="9.140625" style="1"/>
    <col min="15101" max="15101" width="8.140625" style="1" customWidth="1"/>
    <col min="15102" max="15102" width="41" style="1" customWidth="1"/>
    <col min="15103" max="15109" width="32.85546875" style="1" customWidth="1"/>
    <col min="15110" max="15356" width="9.140625" style="1"/>
    <col min="15357" max="15357" width="8.140625" style="1" customWidth="1"/>
    <col min="15358" max="15358" width="41" style="1" customWidth="1"/>
    <col min="15359" max="15365" width="32.85546875" style="1" customWidth="1"/>
    <col min="15366" max="15612" width="9.140625" style="1"/>
    <col min="15613" max="15613" width="8.140625" style="1" customWidth="1"/>
    <col min="15614" max="15614" width="41" style="1" customWidth="1"/>
    <col min="15615" max="15621" width="32.85546875" style="1" customWidth="1"/>
    <col min="15622" max="15868" width="9.140625" style="1"/>
    <col min="15869" max="15869" width="8.140625" style="1" customWidth="1"/>
    <col min="15870" max="15870" width="41" style="1" customWidth="1"/>
    <col min="15871" max="15877" width="32.85546875" style="1" customWidth="1"/>
    <col min="15878" max="16124" width="9.140625" style="1"/>
    <col min="16125" max="16125" width="8.140625" style="1" customWidth="1"/>
    <col min="16126" max="16126" width="41" style="1" customWidth="1"/>
    <col min="16127" max="16133" width="32.85546875" style="1" customWidth="1"/>
    <col min="16134" max="16384" width="9.140625" style="1"/>
  </cols>
  <sheetData>
    <row r="1" spans="1:5" x14ac:dyDescent="0.25">
      <c r="E1" s="10" t="s">
        <v>422</v>
      </c>
    </row>
    <row r="3" spans="1:5" s="25" customFormat="1" ht="21" x14ac:dyDescent="0.35">
      <c r="A3" s="23" t="s">
        <v>423</v>
      </c>
      <c r="B3" s="24"/>
      <c r="C3" s="24"/>
      <c r="D3" s="24"/>
      <c r="E3" s="24"/>
    </row>
    <row r="4" spans="1:5" x14ac:dyDescent="0.25">
      <c r="A4" s="26"/>
    </row>
    <row r="5" spans="1:5" ht="30.75" customHeight="1" x14ac:dyDescent="0.25">
      <c r="A5" s="35" t="s">
        <v>0</v>
      </c>
      <c r="B5" s="35" t="s">
        <v>1</v>
      </c>
      <c r="C5" s="35" t="s">
        <v>91</v>
      </c>
      <c r="D5" s="35" t="s">
        <v>92</v>
      </c>
      <c r="E5" s="35" t="s">
        <v>93</v>
      </c>
    </row>
    <row r="6" spans="1:5" x14ac:dyDescent="0.25">
      <c r="A6" s="35">
        <v>2</v>
      </c>
      <c r="B6" s="35">
        <v>3</v>
      </c>
      <c r="C6" s="35">
        <v>4</v>
      </c>
      <c r="D6" s="35">
        <v>5</v>
      </c>
      <c r="E6" s="35">
        <v>10</v>
      </c>
    </row>
    <row r="7" spans="1:5" ht="25.5" x14ac:dyDescent="0.25">
      <c r="A7" s="36" t="s">
        <v>5</v>
      </c>
      <c r="B7" s="37" t="s">
        <v>94</v>
      </c>
      <c r="C7" s="38">
        <v>25778793</v>
      </c>
      <c r="D7" s="38">
        <v>25578793</v>
      </c>
      <c r="E7" s="38">
        <v>21345003</v>
      </c>
    </row>
    <row r="8" spans="1:5" x14ac:dyDescent="0.25">
      <c r="A8" s="36" t="s">
        <v>7</v>
      </c>
      <c r="B8" s="37" t="s">
        <v>420</v>
      </c>
      <c r="C8" s="38">
        <v>903300</v>
      </c>
      <c r="D8" s="38">
        <v>903300</v>
      </c>
      <c r="E8" s="38">
        <v>0</v>
      </c>
    </row>
    <row r="9" spans="1:5" ht="25.5" x14ac:dyDescent="0.25">
      <c r="A9" s="36" t="s">
        <v>23</v>
      </c>
      <c r="B9" s="37" t="s">
        <v>96</v>
      </c>
      <c r="C9" s="38">
        <v>0</v>
      </c>
      <c r="D9" s="38">
        <v>200000</v>
      </c>
      <c r="E9" s="38">
        <v>104198</v>
      </c>
    </row>
    <row r="10" spans="1:5" ht="25.5" x14ac:dyDescent="0.25">
      <c r="A10" s="36" t="s">
        <v>27</v>
      </c>
      <c r="B10" s="37" t="s">
        <v>97</v>
      </c>
      <c r="C10" s="38">
        <v>26682093</v>
      </c>
      <c r="D10" s="38">
        <v>26682093</v>
      </c>
      <c r="E10" s="38">
        <v>21449201</v>
      </c>
    </row>
    <row r="11" spans="1:5" x14ac:dyDescent="0.25">
      <c r="A11" s="39" t="s">
        <v>35</v>
      </c>
      <c r="B11" s="40" t="s">
        <v>101</v>
      </c>
      <c r="C11" s="41">
        <v>26682093</v>
      </c>
      <c r="D11" s="41">
        <v>26682093</v>
      </c>
      <c r="E11" s="41">
        <v>21449201</v>
      </c>
    </row>
    <row r="12" spans="1:5" ht="25.5" x14ac:dyDescent="0.25">
      <c r="A12" s="39" t="s">
        <v>37</v>
      </c>
      <c r="B12" s="40" t="s">
        <v>102</v>
      </c>
      <c r="C12" s="41">
        <v>5336419</v>
      </c>
      <c r="D12" s="41">
        <v>5336419</v>
      </c>
      <c r="E12" s="41">
        <v>4310229</v>
      </c>
    </row>
    <row r="13" spans="1:5" x14ac:dyDescent="0.25">
      <c r="A13" s="36" t="s">
        <v>72</v>
      </c>
      <c r="B13" s="37" t="s">
        <v>103</v>
      </c>
      <c r="C13" s="38">
        <v>0</v>
      </c>
      <c r="D13" s="38">
        <v>0</v>
      </c>
      <c r="E13" s="38">
        <v>4228465</v>
      </c>
    </row>
    <row r="14" spans="1:5" x14ac:dyDescent="0.25">
      <c r="A14" s="36" t="s">
        <v>43</v>
      </c>
      <c r="B14" s="37" t="s">
        <v>105</v>
      </c>
      <c r="C14" s="38">
        <v>0</v>
      </c>
      <c r="D14" s="38">
        <v>0</v>
      </c>
      <c r="E14" s="38">
        <v>81764</v>
      </c>
    </row>
    <row r="15" spans="1:5" x14ac:dyDescent="0.25">
      <c r="A15" s="36" t="s">
        <v>47</v>
      </c>
      <c r="B15" s="37" t="s">
        <v>107</v>
      </c>
      <c r="C15" s="38">
        <v>88000</v>
      </c>
      <c r="D15" s="38">
        <v>88000</v>
      </c>
      <c r="E15" s="38">
        <v>36798</v>
      </c>
    </row>
    <row r="16" spans="1:5" x14ac:dyDescent="0.25">
      <c r="A16" s="36" t="s">
        <v>108</v>
      </c>
      <c r="B16" s="37" t="s">
        <v>109</v>
      </c>
      <c r="C16" s="38">
        <v>6874191</v>
      </c>
      <c r="D16" s="38">
        <v>6801658</v>
      </c>
      <c r="E16" s="38">
        <v>5160634</v>
      </c>
    </row>
    <row r="17" spans="1:5" x14ac:dyDescent="0.25">
      <c r="A17" s="36" t="s">
        <v>49</v>
      </c>
      <c r="B17" s="37" t="s">
        <v>421</v>
      </c>
      <c r="C17" s="38">
        <v>0</v>
      </c>
      <c r="D17" s="38">
        <v>30623</v>
      </c>
      <c r="E17" s="38">
        <v>0</v>
      </c>
    </row>
    <row r="18" spans="1:5" x14ac:dyDescent="0.25">
      <c r="A18" s="36" t="s">
        <v>51</v>
      </c>
      <c r="B18" s="37" t="s">
        <v>110</v>
      </c>
      <c r="C18" s="38">
        <v>6962191</v>
      </c>
      <c r="D18" s="38">
        <v>6920281</v>
      </c>
      <c r="E18" s="38">
        <v>5197432</v>
      </c>
    </row>
    <row r="19" spans="1:5" ht="25.5" x14ac:dyDescent="0.25">
      <c r="A19" s="36" t="s">
        <v>77</v>
      </c>
      <c r="B19" s="37" t="s">
        <v>111</v>
      </c>
      <c r="C19" s="38">
        <v>0</v>
      </c>
      <c r="D19" s="38">
        <v>163000</v>
      </c>
      <c r="E19" s="38">
        <v>162800</v>
      </c>
    </row>
    <row r="20" spans="1:5" x14ac:dyDescent="0.25">
      <c r="A20" s="36" t="s">
        <v>114</v>
      </c>
      <c r="B20" s="37" t="s">
        <v>115</v>
      </c>
      <c r="C20" s="38">
        <v>0</v>
      </c>
      <c r="D20" s="38">
        <v>163000</v>
      </c>
      <c r="E20" s="38">
        <v>162800</v>
      </c>
    </row>
    <row r="21" spans="1:5" x14ac:dyDescent="0.25">
      <c r="A21" s="36" t="s">
        <v>79</v>
      </c>
      <c r="B21" s="37" t="s">
        <v>116</v>
      </c>
      <c r="C21" s="38">
        <v>0</v>
      </c>
      <c r="D21" s="38">
        <v>34000</v>
      </c>
      <c r="E21" s="38">
        <v>30956</v>
      </c>
    </row>
    <row r="22" spans="1:5" x14ac:dyDescent="0.25">
      <c r="A22" s="36" t="s">
        <v>81</v>
      </c>
      <c r="B22" s="37" t="s">
        <v>119</v>
      </c>
      <c r="C22" s="38">
        <v>0</v>
      </c>
      <c r="D22" s="38">
        <v>120000</v>
      </c>
      <c r="E22" s="38">
        <v>60000</v>
      </c>
    </row>
    <row r="23" spans="1:5" ht="25.5" x14ac:dyDescent="0.25">
      <c r="A23" s="36" t="s">
        <v>83</v>
      </c>
      <c r="B23" s="37" t="s">
        <v>122</v>
      </c>
      <c r="C23" s="38">
        <v>0</v>
      </c>
      <c r="D23" s="38">
        <v>60000</v>
      </c>
      <c r="E23" s="38">
        <v>59755</v>
      </c>
    </row>
    <row r="24" spans="1:5" x14ac:dyDescent="0.25">
      <c r="A24" s="36" t="s">
        <v>85</v>
      </c>
      <c r="B24" s="37" t="s">
        <v>123</v>
      </c>
      <c r="C24" s="38">
        <v>1276017</v>
      </c>
      <c r="D24" s="38">
        <v>827240</v>
      </c>
      <c r="E24" s="38">
        <v>209538</v>
      </c>
    </row>
    <row r="25" spans="1:5" ht="25.5" x14ac:dyDescent="0.25">
      <c r="A25" s="36" t="s">
        <v>125</v>
      </c>
      <c r="B25" s="37" t="s">
        <v>126</v>
      </c>
      <c r="C25" s="38">
        <v>1276017</v>
      </c>
      <c r="D25" s="38">
        <v>1041240</v>
      </c>
      <c r="E25" s="38">
        <v>360249</v>
      </c>
    </row>
    <row r="26" spans="1:5" ht="25.5" x14ac:dyDescent="0.25">
      <c r="A26" s="36" t="s">
        <v>131</v>
      </c>
      <c r="B26" s="37" t="s">
        <v>132</v>
      </c>
      <c r="C26" s="38">
        <v>880269</v>
      </c>
      <c r="D26" s="38">
        <v>1136245</v>
      </c>
      <c r="E26" s="38">
        <v>986123</v>
      </c>
    </row>
    <row r="27" spans="1:5" x14ac:dyDescent="0.25">
      <c r="A27" s="36" t="s">
        <v>133</v>
      </c>
      <c r="B27" s="37" t="s">
        <v>134</v>
      </c>
      <c r="C27" s="38">
        <v>1120500</v>
      </c>
      <c r="D27" s="38">
        <v>1120500</v>
      </c>
      <c r="E27" s="38">
        <v>0</v>
      </c>
    </row>
    <row r="28" spans="1:5" x14ac:dyDescent="0.25">
      <c r="A28" s="36" t="s">
        <v>137</v>
      </c>
      <c r="B28" s="37" t="s">
        <v>138</v>
      </c>
      <c r="C28" s="38">
        <v>0</v>
      </c>
      <c r="D28" s="38">
        <v>115887</v>
      </c>
      <c r="E28" s="38">
        <v>115887</v>
      </c>
    </row>
    <row r="29" spans="1:5" ht="25.5" x14ac:dyDescent="0.25">
      <c r="A29" s="36" t="s">
        <v>139</v>
      </c>
      <c r="B29" s="37" t="s">
        <v>140</v>
      </c>
      <c r="C29" s="38">
        <v>2000769</v>
      </c>
      <c r="D29" s="38">
        <v>2372632</v>
      </c>
      <c r="E29" s="38">
        <v>1102010</v>
      </c>
    </row>
    <row r="30" spans="1:5" x14ac:dyDescent="0.25">
      <c r="A30" s="39" t="s">
        <v>141</v>
      </c>
      <c r="B30" s="40" t="s">
        <v>142</v>
      </c>
      <c r="C30" s="41">
        <v>10238977</v>
      </c>
      <c r="D30" s="41">
        <v>10497153</v>
      </c>
      <c r="E30" s="41">
        <v>6822491</v>
      </c>
    </row>
    <row r="31" spans="1:5" ht="25.5" x14ac:dyDescent="0.25">
      <c r="A31" s="39" t="s">
        <v>181</v>
      </c>
      <c r="B31" s="40" t="s">
        <v>182</v>
      </c>
      <c r="C31" s="41">
        <v>42257489</v>
      </c>
      <c r="D31" s="41">
        <v>42515665</v>
      </c>
      <c r="E31" s="41">
        <v>32581921</v>
      </c>
    </row>
  </sheetData>
  <mergeCells count="1">
    <mergeCell ref="A3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7BA0-2089-4B20-9210-75CDC290A44C}">
  <dimension ref="A1:E19"/>
  <sheetViews>
    <sheetView workbookViewId="0">
      <selection activeCell="E1" sqref="E1"/>
    </sheetView>
  </sheetViews>
  <sheetFormatPr defaultRowHeight="15" x14ac:dyDescent="0.25"/>
  <cols>
    <col min="1" max="1" width="8.140625" style="1" customWidth="1"/>
    <col min="2" max="2" width="41" style="1" customWidth="1"/>
    <col min="3" max="5" width="18.5703125" style="1" customWidth="1"/>
    <col min="6" max="254" width="9.140625" style="1"/>
    <col min="255" max="255" width="8.140625" style="1" customWidth="1"/>
    <col min="256" max="256" width="41" style="1" customWidth="1"/>
    <col min="257" max="261" width="32.85546875" style="1" customWidth="1"/>
    <col min="262" max="510" width="9.140625" style="1"/>
    <col min="511" max="511" width="8.140625" style="1" customWidth="1"/>
    <col min="512" max="512" width="41" style="1" customWidth="1"/>
    <col min="513" max="517" width="32.85546875" style="1" customWidth="1"/>
    <col min="518" max="766" width="9.140625" style="1"/>
    <col min="767" max="767" width="8.140625" style="1" customWidth="1"/>
    <col min="768" max="768" width="41" style="1" customWidth="1"/>
    <col min="769" max="773" width="32.85546875" style="1" customWidth="1"/>
    <col min="774" max="1022" width="9.140625" style="1"/>
    <col min="1023" max="1023" width="8.140625" style="1" customWidth="1"/>
    <col min="1024" max="1024" width="41" style="1" customWidth="1"/>
    <col min="1025" max="1029" width="32.85546875" style="1" customWidth="1"/>
    <col min="1030" max="1278" width="9.140625" style="1"/>
    <col min="1279" max="1279" width="8.140625" style="1" customWidth="1"/>
    <col min="1280" max="1280" width="41" style="1" customWidth="1"/>
    <col min="1281" max="1285" width="32.85546875" style="1" customWidth="1"/>
    <col min="1286" max="1534" width="9.140625" style="1"/>
    <col min="1535" max="1535" width="8.140625" style="1" customWidth="1"/>
    <col min="1536" max="1536" width="41" style="1" customWidth="1"/>
    <col min="1537" max="1541" width="32.85546875" style="1" customWidth="1"/>
    <col min="1542" max="1790" width="9.140625" style="1"/>
    <col min="1791" max="1791" width="8.140625" style="1" customWidth="1"/>
    <col min="1792" max="1792" width="41" style="1" customWidth="1"/>
    <col min="1793" max="1797" width="32.85546875" style="1" customWidth="1"/>
    <col min="1798" max="2046" width="9.140625" style="1"/>
    <col min="2047" max="2047" width="8.140625" style="1" customWidth="1"/>
    <col min="2048" max="2048" width="41" style="1" customWidth="1"/>
    <col min="2049" max="2053" width="32.85546875" style="1" customWidth="1"/>
    <col min="2054" max="2302" width="9.140625" style="1"/>
    <col min="2303" max="2303" width="8.140625" style="1" customWidth="1"/>
    <col min="2304" max="2304" width="41" style="1" customWidth="1"/>
    <col min="2305" max="2309" width="32.85546875" style="1" customWidth="1"/>
    <col min="2310" max="2558" width="9.140625" style="1"/>
    <col min="2559" max="2559" width="8.140625" style="1" customWidth="1"/>
    <col min="2560" max="2560" width="41" style="1" customWidth="1"/>
    <col min="2561" max="2565" width="32.85546875" style="1" customWidth="1"/>
    <col min="2566" max="2814" width="9.140625" style="1"/>
    <col min="2815" max="2815" width="8.140625" style="1" customWidth="1"/>
    <col min="2816" max="2816" width="41" style="1" customWidth="1"/>
    <col min="2817" max="2821" width="32.85546875" style="1" customWidth="1"/>
    <col min="2822" max="3070" width="9.140625" style="1"/>
    <col min="3071" max="3071" width="8.140625" style="1" customWidth="1"/>
    <col min="3072" max="3072" width="41" style="1" customWidth="1"/>
    <col min="3073" max="3077" width="32.85546875" style="1" customWidth="1"/>
    <col min="3078" max="3326" width="9.140625" style="1"/>
    <col min="3327" max="3327" width="8.140625" style="1" customWidth="1"/>
    <col min="3328" max="3328" width="41" style="1" customWidth="1"/>
    <col min="3329" max="3333" width="32.85546875" style="1" customWidth="1"/>
    <col min="3334" max="3582" width="9.140625" style="1"/>
    <col min="3583" max="3583" width="8.140625" style="1" customWidth="1"/>
    <col min="3584" max="3584" width="41" style="1" customWidth="1"/>
    <col min="3585" max="3589" width="32.85546875" style="1" customWidth="1"/>
    <col min="3590" max="3838" width="9.140625" style="1"/>
    <col min="3839" max="3839" width="8.140625" style="1" customWidth="1"/>
    <col min="3840" max="3840" width="41" style="1" customWidth="1"/>
    <col min="3841" max="3845" width="32.85546875" style="1" customWidth="1"/>
    <col min="3846" max="4094" width="9.140625" style="1"/>
    <col min="4095" max="4095" width="8.140625" style="1" customWidth="1"/>
    <col min="4096" max="4096" width="41" style="1" customWidth="1"/>
    <col min="4097" max="4101" width="32.85546875" style="1" customWidth="1"/>
    <col min="4102" max="4350" width="9.140625" style="1"/>
    <col min="4351" max="4351" width="8.140625" style="1" customWidth="1"/>
    <col min="4352" max="4352" width="41" style="1" customWidth="1"/>
    <col min="4353" max="4357" width="32.85546875" style="1" customWidth="1"/>
    <col min="4358" max="4606" width="9.140625" style="1"/>
    <col min="4607" max="4607" width="8.140625" style="1" customWidth="1"/>
    <col min="4608" max="4608" width="41" style="1" customWidth="1"/>
    <col min="4609" max="4613" width="32.85546875" style="1" customWidth="1"/>
    <col min="4614" max="4862" width="9.140625" style="1"/>
    <col min="4863" max="4863" width="8.140625" style="1" customWidth="1"/>
    <col min="4864" max="4864" width="41" style="1" customWidth="1"/>
    <col min="4865" max="4869" width="32.85546875" style="1" customWidth="1"/>
    <col min="4870" max="5118" width="9.140625" style="1"/>
    <col min="5119" max="5119" width="8.140625" style="1" customWidth="1"/>
    <col min="5120" max="5120" width="41" style="1" customWidth="1"/>
    <col min="5121" max="5125" width="32.85546875" style="1" customWidth="1"/>
    <col min="5126" max="5374" width="9.140625" style="1"/>
    <col min="5375" max="5375" width="8.140625" style="1" customWidth="1"/>
    <col min="5376" max="5376" width="41" style="1" customWidth="1"/>
    <col min="5377" max="5381" width="32.85546875" style="1" customWidth="1"/>
    <col min="5382" max="5630" width="9.140625" style="1"/>
    <col min="5631" max="5631" width="8.140625" style="1" customWidth="1"/>
    <col min="5632" max="5632" width="41" style="1" customWidth="1"/>
    <col min="5633" max="5637" width="32.85546875" style="1" customWidth="1"/>
    <col min="5638" max="5886" width="9.140625" style="1"/>
    <col min="5887" max="5887" width="8.140625" style="1" customWidth="1"/>
    <col min="5888" max="5888" width="41" style="1" customWidth="1"/>
    <col min="5889" max="5893" width="32.85546875" style="1" customWidth="1"/>
    <col min="5894" max="6142" width="9.140625" style="1"/>
    <col min="6143" max="6143" width="8.140625" style="1" customWidth="1"/>
    <col min="6144" max="6144" width="41" style="1" customWidth="1"/>
    <col min="6145" max="6149" width="32.85546875" style="1" customWidth="1"/>
    <col min="6150" max="6398" width="9.140625" style="1"/>
    <col min="6399" max="6399" width="8.140625" style="1" customWidth="1"/>
    <col min="6400" max="6400" width="41" style="1" customWidth="1"/>
    <col min="6401" max="6405" width="32.85546875" style="1" customWidth="1"/>
    <col min="6406" max="6654" width="9.140625" style="1"/>
    <col min="6655" max="6655" width="8.140625" style="1" customWidth="1"/>
    <col min="6656" max="6656" width="41" style="1" customWidth="1"/>
    <col min="6657" max="6661" width="32.85546875" style="1" customWidth="1"/>
    <col min="6662" max="6910" width="9.140625" style="1"/>
    <col min="6911" max="6911" width="8.140625" style="1" customWidth="1"/>
    <col min="6912" max="6912" width="41" style="1" customWidth="1"/>
    <col min="6913" max="6917" width="32.85546875" style="1" customWidth="1"/>
    <col min="6918" max="7166" width="9.140625" style="1"/>
    <col min="7167" max="7167" width="8.140625" style="1" customWidth="1"/>
    <col min="7168" max="7168" width="41" style="1" customWidth="1"/>
    <col min="7169" max="7173" width="32.85546875" style="1" customWidth="1"/>
    <col min="7174" max="7422" width="9.140625" style="1"/>
    <col min="7423" max="7423" width="8.140625" style="1" customWidth="1"/>
    <col min="7424" max="7424" width="41" style="1" customWidth="1"/>
    <col min="7425" max="7429" width="32.85546875" style="1" customWidth="1"/>
    <col min="7430" max="7678" width="9.140625" style="1"/>
    <col min="7679" max="7679" width="8.140625" style="1" customWidth="1"/>
    <col min="7680" max="7680" width="41" style="1" customWidth="1"/>
    <col min="7681" max="7685" width="32.85546875" style="1" customWidth="1"/>
    <col min="7686" max="7934" width="9.140625" style="1"/>
    <col min="7935" max="7935" width="8.140625" style="1" customWidth="1"/>
    <col min="7936" max="7936" width="41" style="1" customWidth="1"/>
    <col min="7937" max="7941" width="32.85546875" style="1" customWidth="1"/>
    <col min="7942" max="8190" width="9.140625" style="1"/>
    <col min="8191" max="8191" width="8.140625" style="1" customWidth="1"/>
    <col min="8192" max="8192" width="41" style="1" customWidth="1"/>
    <col min="8193" max="8197" width="32.85546875" style="1" customWidth="1"/>
    <col min="8198" max="8446" width="9.140625" style="1"/>
    <col min="8447" max="8447" width="8.140625" style="1" customWidth="1"/>
    <col min="8448" max="8448" width="41" style="1" customWidth="1"/>
    <col min="8449" max="8453" width="32.85546875" style="1" customWidth="1"/>
    <col min="8454" max="8702" width="9.140625" style="1"/>
    <col min="8703" max="8703" width="8.140625" style="1" customWidth="1"/>
    <col min="8704" max="8704" width="41" style="1" customWidth="1"/>
    <col min="8705" max="8709" width="32.85546875" style="1" customWidth="1"/>
    <col min="8710" max="8958" width="9.140625" style="1"/>
    <col min="8959" max="8959" width="8.140625" style="1" customWidth="1"/>
    <col min="8960" max="8960" width="41" style="1" customWidth="1"/>
    <col min="8961" max="8965" width="32.85546875" style="1" customWidth="1"/>
    <col min="8966" max="9214" width="9.140625" style="1"/>
    <col min="9215" max="9215" width="8.140625" style="1" customWidth="1"/>
    <col min="9216" max="9216" width="41" style="1" customWidth="1"/>
    <col min="9217" max="9221" width="32.85546875" style="1" customWidth="1"/>
    <col min="9222" max="9470" width="9.140625" style="1"/>
    <col min="9471" max="9471" width="8.140625" style="1" customWidth="1"/>
    <col min="9472" max="9472" width="41" style="1" customWidth="1"/>
    <col min="9473" max="9477" width="32.85546875" style="1" customWidth="1"/>
    <col min="9478" max="9726" width="9.140625" style="1"/>
    <col min="9727" max="9727" width="8.140625" style="1" customWidth="1"/>
    <col min="9728" max="9728" width="41" style="1" customWidth="1"/>
    <col min="9729" max="9733" width="32.85546875" style="1" customWidth="1"/>
    <col min="9734" max="9982" width="9.140625" style="1"/>
    <col min="9983" max="9983" width="8.140625" style="1" customWidth="1"/>
    <col min="9984" max="9984" width="41" style="1" customWidth="1"/>
    <col min="9985" max="9989" width="32.85546875" style="1" customWidth="1"/>
    <col min="9990" max="10238" width="9.140625" style="1"/>
    <col min="10239" max="10239" width="8.140625" style="1" customWidth="1"/>
    <col min="10240" max="10240" width="41" style="1" customWidth="1"/>
    <col min="10241" max="10245" width="32.85546875" style="1" customWidth="1"/>
    <col min="10246" max="10494" width="9.140625" style="1"/>
    <col min="10495" max="10495" width="8.140625" style="1" customWidth="1"/>
    <col min="10496" max="10496" width="41" style="1" customWidth="1"/>
    <col min="10497" max="10501" width="32.85546875" style="1" customWidth="1"/>
    <col min="10502" max="10750" width="9.140625" style="1"/>
    <col min="10751" max="10751" width="8.140625" style="1" customWidth="1"/>
    <col min="10752" max="10752" width="41" style="1" customWidth="1"/>
    <col min="10753" max="10757" width="32.85546875" style="1" customWidth="1"/>
    <col min="10758" max="11006" width="9.140625" style="1"/>
    <col min="11007" max="11007" width="8.140625" style="1" customWidth="1"/>
    <col min="11008" max="11008" width="41" style="1" customWidth="1"/>
    <col min="11009" max="11013" width="32.85546875" style="1" customWidth="1"/>
    <col min="11014" max="11262" width="9.140625" style="1"/>
    <col min="11263" max="11263" width="8.140625" style="1" customWidth="1"/>
    <col min="11264" max="11264" width="41" style="1" customWidth="1"/>
    <col min="11265" max="11269" width="32.85546875" style="1" customWidth="1"/>
    <col min="11270" max="11518" width="9.140625" style="1"/>
    <col min="11519" max="11519" width="8.140625" style="1" customWidth="1"/>
    <col min="11520" max="11520" width="41" style="1" customWidth="1"/>
    <col min="11521" max="11525" width="32.85546875" style="1" customWidth="1"/>
    <col min="11526" max="11774" width="9.140625" style="1"/>
    <col min="11775" max="11775" width="8.140625" style="1" customWidth="1"/>
    <col min="11776" max="11776" width="41" style="1" customWidth="1"/>
    <col min="11777" max="11781" width="32.85546875" style="1" customWidth="1"/>
    <col min="11782" max="12030" width="9.140625" style="1"/>
    <col min="12031" max="12031" width="8.140625" style="1" customWidth="1"/>
    <col min="12032" max="12032" width="41" style="1" customWidth="1"/>
    <col min="12033" max="12037" width="32.85546875" style="1" customWidth="1"/>
    <col min="12038" max="12286" width="9.140625" style="1"/>
    <col min="12287" max="12287" width="8.140625" style="1" customWidth="1"/>
    <col min="12288" max="12288" width="41" style="1" customWidth="1"/>
    <col min="12289" max="12293" width="32.85546875" style="1" customWidth="1"/>
    <col min="12294" max="12542" width="9.140625" style="1"/>
    <col min="12543" max="12543" width="8.140625" style="1" customWidth="1"/>
    <col min="12544" max="12544" width="41" style="1" customWidth="1"/>
    <col min="12545" max="12549" width="32.85546875" style="1" customWidth="1"/>
    <col min="12550" max="12798" width="9.140625" style="1"/>
    <col min="12799" max="12799" width="8.140625" style="1" customWidth="1"/>
    <col min="12800" max="12800" width="41" style="1" customWidth="1"/>
    <col min="12801" max="12805" width="32.85546875" style="1" customWidth="1"/>
    <col min="12806" max="13054" width="9.140625" style="1"/>
    <col min="13055" max="13055" width="8.140625" style="1" customWidth="1"/>
    <col min="13056" max="13056" width="41" style="1" customWidth="1"/>
    <col min="13057" max="13061" width="32.85546875" style="1" customWidth="1"/>
    <col min="13062" max="13310" width="9.140625" style="1"/>
    <col min="13311" max="13311" width="8.140625" style="1" customWidth="1"/>
    <col min="13312" max="13312" width="41" style="1" customWidth="1"/>
    <col min="13313" max="13317" width="32.85546875" style="1" customWidth="1"/>
    <col min="13318" max="13566" width="9.140625" style="1"/>
    <col min="13567" max="13567" width="8.140625" style="1" customWidth="1"/>
    <col min="13568" max="13568" width="41" style="1" customWidth="1"/>
    <col min="13569" max="13573" width="32.85546875" style="1" customWidth="1"/>
    <col min="13574" max="13822" width="9.140625" style="1"/>
    <col min="13823" max="13823" width="8.140625" style="1" customWidth="1"/>
    <col min="13824" max="13824" width="41" style="1" customWidth="1"/>
    <col min="13825" max="13829" width="32.85546875" style="1" customWidth="1"/>
    <col min="13830" max="14078" width="9.140625" style="1"/>
    <col min="14079" max="14079" width="8.140625" style="1" customWidth="1"/>
    <col min="14080" max="14080" width="41" style="1" customWidth="1"/>
    <col min="14081" max="14085" width="32.85546875" style="1" customWidth="1"/>
    <col min="14086" max="14334" width="9.140625" style="1"/>
    <col min="14335" max="14335" width="8.140625" style="1" customWidth="1"/>
    <col min="14336" max="14336" width="41" style="1" customWidth="1"/>
    <col min="14337" max="14341" width="32.85546875" style="1" customWidth="1"/>
    <col min="14342" max="14590" width="9.140625" style="1"/>
    <col min="14591" max="14591" width="8.140625" style="1" customWidth="1"/>
    <col min="14592" max="14592" width="41" style="1" customWidth="1"/>
    <col min="14593" max="14597" width="32.85546875" style="1" customWidth="1"/>
    <col min="14598" max="14846" width="9.140625" style="1"/>
    <col min="14847" max="14847" width="8.140625" style="1" customWidth="1"/>
    <col min="14848" max="14848" width="41" style="1" customWidth="1"/>
    <col min="14849" max="14853" width="32.85546875" style="1" customWidth="1"/>
    <col min="14854" max="15102" width="9.140625" style="1"/>
    <col min="15103" max="15103" width="8.140625" style="1" customWidth="1"/>
    <col min="15104" max="15104" width="41" style="1" customWidth="1"/>
    <col min="15105" max="15109" width="32.85546875" style="1" customWidth="1"/>
    <col min="15110" max="15358" width="9.140625" style="1"/>
    <col min="15359" max="15359" width="8.140625" style="1" customWidth="1"/>
    <col min="15360" max="15360" width="41" style="1" customWidth="1"/>
    <col min="15361" max="15365" width="32.85546875" style="1" customWidth="1"/>
    <col min="15366" max="15614" width="9.140625" style="1"/>
    <col min="15615" max="15615" width="8.140625" style="1" customWidth="1"/>
    <col min="15616" max="15616" width="41" style="1" customWidth="1"/>
    <col min="15617" max="15621" width="32.85546875" style="1" customWidth="1"/>
    <col min="15622" max="15870" width="9.140625" style="1"/>
    <col min="15871" max="15871" width="8.140625" style="1" customWidth="1"/>
    <col min="15872" max="15872" width="41" style="1" customWidth="1"/>
    <col min="15873" max="15877" width="32.85546875" style="1" customWidth="1"/>
    <col min="15878" max="16126" width="9.140625" style="1"/>
    <col min="16127" max="16127" width="8.140625" style="1" customWidth="1"/>
    <col min="16128" max="16128" width="41" style="1" customWidth="1"/>
    <col min="16129" max="16133" width="32.85546875" style="1" customWidth="1"/>
    <col min="16134" max="16384" width="9.140625" style="1"/>
  </cols>
  <sheetData>
    <row r="1" spans="1:5" x14ac:dyDescent="0.25">
      <c r="E1" s="10" t="s">
        <v>426</v>
      </c>
    </row>
    <row r="3" spans="1:5" ht="29.25" customHeight="1" x14ac:dyDescent="0.25">
      <c r="A3" s="45" t="s">
        <v>425</v>
      </c>
      <c r="B3" s="46"/>
      <c r="C3" s="46"/>
      <c r="D3" s="46"/>
      <c r="E3" s="46"/>
    </row>
    <row r="4" spans="1:5" x14ac:dyDescent="0.25">
      <c r="A4" s="26"/>
    </row>
    <row r="5" spans="1:5" ht="31.5" customHeight="1" x14ac:dyDescent="0.25">
      <c r="A5" s="35" t="s">
        <v>0</v>
      </c>
      <c r="B5" s="35" t="s">
        <v>1</v>
      </c>
      <c r="C5" s="35" t="s">
        <v>91</v>
      </c>
      <c r="D5" s="35" t="s">
        <v>92</v>
      </c>
      <c r="E5" s="35" t="s">
        <v>93</v>
      </c>
    </row>
    <row r="6" spans="1:5" x14ac:dyDescent="0.25">
      <c r="A6" s="35">
        <v>2</v>
      </c>
      <c r="B6" s="35">
        <v>3</v>
      </c>
      <c r="C6" s="35">
        <v>4</v>
      </c>
      <c r="D6" s="35">
        <v>5</v>
      </c>
      <c r="E6" s="35">
        <v>8</v>
      </c>
    </row>
    <row r="7" spans="1:5" x14ac:dyDescent="0.25">
      <c r="A7" s="36" t="s">
        <v>163</v>
      </c>
      <c r="B7" s="37" t="s">
        <v>235</v>
      </c>
      <c r="C7" s="38">
        <v>0</v>
      </c>
      <c r="D7" s="38">
        <v>0</v>
      </c>
      <c r="E7" s="38">
        <v>3206265</v>
      </c>
    </row>
    <row r="8" spans="1:5" x14ac:dyDescent="0.25">
      <c r="A8" s="36" t="s">
        <v>240</v>
      </c>
      <c r="B8" s="37" t="s">
        <v>241</v>
      </c>
      <c r="C8" s="38">
        <v>4150000</v>
      </c>
      <c r="D8" s="38">
        <v>4150000</v>
      </c>
      <c r="E8" s="38">
        <v>3235482</v>
      </c>
    </row>
    <row r="9" spans="1:5" x14ac:dyDescent="0.25">
      <c r="A9" s="36" t="s">
        <v>177</v>
      </c>
      <c r="B9" s="37" t="s">
        <v>242</v>
      </c>
      <c r="C9" s="38">
        <v>1120500</v>
      </c>
      <c r="D9" s="38">
        <v>1120500</v>
      </c>
      <c r="E9" s="38">
        <v>0</v>
      </c>
    </row>
    <row r="10" spans="1:5" ht="25.5" x14ac:dyDescent="0.25">
      <c r="A10" s="36" t="s">
        <v>243</v>
      </c>
      <c r="B10" s="37" t="s">
        <v>244</v>
      </c>
      <c r="C10" s="38">
        <v>0</v>
      </c>
      <c r="D10" s="38">
        <v>0</v>
      </c>
      <c r="E10" s="38">
        <v>33</v>
      </c>
    </row>
    <row r="11" spans="1:5" ht="25.5" x14ac:dyDescent="0.25">
      <c r="A11" s="36" t="s">
        <v>245</v>
      </c>
      <c r="B11" s="37" t="s">
        <v>246</v>
      </c>
      <c r="C11" s="38">
        <v>0</v>
      </c>
      <c r="D11" s="38">
        <v>0</v>
      </c>
      <c r="E11" s="38">
        <v>33</v>
      </c>
    </row>
    <row r="12" spans="1:5" ht="25.5" x14ac:dyDescent="0.25">
      <c r="A12" s="36" t="s">
        <v>247</v>
      </c>
      <c r="B12" s="37" t="s">
        <v>248</v>
      </c>
      <c r="C12" s="38">
        <v>0</v>
      </c>
      <c r="D12" s="38">
        <v>0</v>
      </c>
      <c r="E12" s="38">
        <v>28909</v>
      </c>
    </row>
    <row r="13" spans="1:5" ht="38.25" x14ac:dyDescent="0.25">
      <c r="A13" s="39" t="s">
        <v>251</v>
      </c>
      <c r="B13" s="40" t="s">
        <v>252</v>
      </c>
      <c r="C13" s="41">
        <v>5270500</v>
      </c>
      <c r="D13" s="41">
        <v>5270500</v>
      </c>
      <c r="E13" s="41">
        <v>6470689</v>
      </c>
    </row>
    <row r="14" spans="1:5" ht="25.5" x14ac:dyDescent="0.25">
      <c r="A14" s="39" t="s">
        <v>253</v>
      </c>
      <c r="B14" s="40" t="s">
        <v>254</v>
      </c>
      <c r="C14" s="41">
        <v>5270500</v>
      </c>
      <c r="D14" s="41">
        <v>5270500</v>
      </c>
      <c r="E14" s="41">
        <v>6470689</v>
      </c>
    </row>
    <row r="15" spans="1:5" ht="25.5" x14ac:dyDescent="0.25">
      <c r="A15" s="36" t="s">
        <v>21</v>
      </c>
      <c r="B15" s="37" t="s">
        <v>258</v>
      </c>
      <c r="C15" s="38">
        <v>0</v>
      </c>
      <c r="D15" s="38">
        <v>258176</v>
      </c>
      <c r="E15" s="38">
        <v>258176</v>
      </c>
    </row>
    <row r="16" spans="1:5" x14ac:dyDescent="0.25">
      <c r="A16" s="36" t="s">
        <v>25</v>
      </c>
      <c r="B16" s="37" t="s">
        <v>259</v>
      </c>
      <c r="C16" s="38">
        <v>0</v>
      </c>
      <c r="D16" s="38">
        <v>258176</v>
      </c>
      <c r="E16" s="38">
        <v>258176</v>
      </c>
    </row>
    <row r="17" spans="1:5" x14ac:dyDescent="0.25">
      <c r="A17" s="36" t="s">
        <v>31</v>
      </c>
      <c r="B17" s="37" t="s">
        <v>424</v>
      </c>
      <c r="C17" s="38">
        <v>36986989</v>
      </c>
      <c r="D17" s="38">
        <v>36986989</v>
      </c>
      <c r="E17" s="38">
        <v>26208509</v>
      </c>
    </row>
    <row r="18" spans="1:5" ht="25.5" x14ac:dyDescent="0.25">
      <c r="A18" s="36" t="s">
        <v>39</v>
      </c>
      <c r="B18" s="37" t="s">
        <v>261</v>
      </c>
      <c r="C18" s="38">
        <v>36986989</v>
      </c>
      <c r="D18" s="38">
        <v>37245165</v>
      </c>
      <c r="E18" s="38">
        <v>26466685</v>
      </c>
    </row>
    <row r="19" spans="1:5" ht="25.5" x14ac:dyDescent="0.25">
      <c r="A19" s="39" t="s">
        <v>77</v>
      </c>
      <c r="B19" s="40" t="s">
        <v>262</v>
      </c>
      <c r="C19" s="41">
        <v>36986989</v>
      </c>
      <c r="D19" s="41">
        <v>37245165</v>
      </c>
      <c r="E19" s="41">
        <v>26466685</v>
      </c>
    </row>
  </sheetData>
  <mergeCells count="1">
    <mergeCell ref="A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EA94F-1263-4C73-9077-5474056CB8BB}">
  <dimension ref="A1:I29"/>
  <sheetViews>
    <sheetView workbookViewId="0">
      <selection activeCell="I1" sqref="I1"/>
    </sheetView>
  </sheetViews>
  <sheetFormatPr defaultRowHeight="15" x14ac:dyDescent="0.25"/>
  <cols>
    <col min="1" max="1" width="8.140625" style="1" customWidth="1"/>
    <col min="2" max="2" width="41" style="1" customWidth="1"/>
    <col min="3" max="9" width="20.42578125" style="1" customWidth="1"/>
    <col min="10" max="256" width="9.140625" style="1"/>
    <col min="257" max="257" width="8.140625" style="1" customWidth="1"/>
    <col min="258" max="258" width="41" style="1" customWidth="1"/>
    <col min="259" max="265" width="32.85546875" style="1" customWidth="1"/>
    <col min="266" max="512" width="9.140625" style="1"/>
    <col min="513" max="513" width="8.140625" style="1" customWidth="1"/>
    <col min="514" max="514" width="41" style="1" customWidth="1"/>
    <col min="515" max="521" width="32.85546875" style="1" customWidth="1"/>
    <col min="522" max="768" width="9.140625" style="1"/>
    <col min="769" max="769" width="8.140625" style="1" customWidth="1"/>
    <col min="770" max="770" width="41" style="1" customWidth="1"/>
    <col min="771" max="777" width="32.85546875" style="1" customWidth="1"/>
    <col min="778" max="1024" width="9.140625" style="1"/>
    <col min="1025" max="1025" width="8.140625" style="1" customWidth="1"/>
    <col min="1026" max="1026" width="41" style="1" customWidth="1"/>
    <col min="1027" max="1033" width="32.85546875" style="1" customWidth="1"/>
    <col min="1034" max="1280" width="9.140625" style="1"/>
    <col min="1281" max="1281" width="8.140625" style="1" customWidth="1"/>
    <col min="1282" max="1282" width="41" style="1" customWidth="1"/>
    <col min="1283" max="1289" width="32.85546875" style="1" customWidth="1"/>
    <col min="1290" max="1536" width="9.140625" style="1"/>
    <col min="1537" max="1537" width="8.140625" style="1" customWidth="1"/>
    <col min="1538" max="1538" width="41" style="1" customWidth="1"/>
    <col min="1539" max="1545" width="32.85546875" style="1" customWidth="1"/>
    <col min="1546" max="1792" width="9.140625" style="1"/>
    <col min="1793" max="1793" width="8.140625" style="1" customWidth="1"/>
    <col min="1794" max="1794" width="41" style="1" customWidth="1"/>
    <col min="1795" max="1801" width="32.85546875" style="1" customWidth="1"/>
    <col min="1802" max="2048" width="9.140625" style="1"/>
    <col min="2049" max="2049" width="8.140625" style="1" customWidth="1"/>
    <col min="2050" max="2050" width="41" style="1" customWidth="1"/>
    <col min="2051" max="2057" width="32.85546875" style="1" customWidth="1"/>
    <col min="2058" max="2304" width="9.140625" style="1"/>
    <col min="2305" max="2305" width="8.140625" style="1" customWidth="1"/>
    <col min="2306" max="2306" width="41" style="1" customWidth="1"/>
    <col min="2307" max="2313" width="32.85546875" style="1" customWidth="1"/>
    <col min="2314" max="2560" width="9.140625" style="1"/>
    <col min="2561" max="2561" width="8.140625" style="1" customWidth="1"/>
    <col min="2562" max="2562" width="41" style="1" customWidth="1"/>
    <col min="2563" max="2569" width="32.85546875" style="1" customWidth="1"/>
    <col min="2570" max="2816" width="9.140625" style="1"/>
    <col min="2817" max="2817" width="8.140625" style="1" customWidth="1"/>
    <col min="2818" max="2818" width="41" style="1" customWidth="1"/>
    <col min="2819" max="2825" width="32.85546875" style="1" customWidth="1"/>
    <col min="2826" max="3072" width="9.140625" style="1"/>
    <col min="3073" max="3073" width="8.140625" style="1" customWidth="1"/>
    <col min="3074" max="3074" width="41" style="1" customWidth="1"/>
    <col min="3075" max="3081" width="32.85546875" style="1" customWidth="1"/>
    <col min="3082" max="3328" width="9.140625" style="1"/>
    <col min="3329" max="3329" width="8.140625" style="1" customWidth="1"/>
    <col min="3330" max="3330" width="41" style="1" customWidth="1"/>
    <col min="3331" max="3337" width="32.85546875" style="1" customWidth="1"/>
    <col min="3338" max="3584" width="9.140625" style="1"/>
    <col min="3585" max="3585" width="8.140625" style="1" customWidth="1"/>
    <col min="3586" max="3586" width="41" style="1" customWidth="1"/>
    <col min="3587" max="3593" width="32.85546875" style="1" customWidth="1"/>
    <col min="3594" max="3840" width="9.140625" style="1"/>
    <col min="3841" max="3841" width="8.140625" style="1" customWidth="1"/>
    <col min="3842" max="3842" width="41" style="1" customWidth="1"/>
    <col min="3843" max="3849" width="32.85546875" style="1" customWidth="1"/>
    <col min="3850" max="4096" width="9.140625" style="1"/>
    <col min="4097" max="4097" width="8.140625" style="1" customWidth="1"/>
    <col min="4098" max="4098" width="41" style="1" customWidth="1"/>
    <col min="4099" max="4105" width="32.85546875" style="1" customWidth="1"/>
    <col min="4106" max="4352" width="9.140625" style="1"/>
    <col min="4353" max="4353" width="8.140625" style="1" customWidth="1"/>
    <col min="4354" max="4354" width="41" style="1" customWidth="1"/>
    <col min="4355" max="4361" width="32.85546875" style="1" customWidth="1"/>
    <col min="4362" max="4608" width="9.140625" style="1"/>
    <col min="4609" max="4609" width="8.140625" style="1" customWidth="1"/>
    <col min="4610" max="4610" width="41" style="1" customWidth="1"/>
    <col min="4611" max="4617" width="32.85546875" style="1" customWidth="1"/>
    <col min="4618" max="4864" width="9.140625" style="1"/>
    <col min="4865" max="4865" width="8.140625" style="1" customWidth="1"/>
    <col min="4866" max="4866" width="41" style="1" customWidth="1"/>
    <col min="4867" max="4873" width="32.85546875" style="1" customWidth="1"/>
    <col min="4874" max="5120" width="9.140625" style="1"/>
    <col min="5121" max="5121" width="8.140625" style="1" customWidth="1"/>
    <col min="5122" max="5122" width="41" style="1" customWidth="1"/>
    <col min="5123" max="5129" width="32.85546875" style="1" customWidth="1"/>
    <col min="5130" max="5376" width="9.140625" style="1"/>
    <col min="5377" max="5377" width="8.140625" style="1" customWidth="1"/>
    <col min="5378" max="5378" width="41" style="1" customWidth="1"/>
    <col min="5379" max="5385" width="32.85546875" style="1" customWidth="1"/>
    <col min="5386" max="5632" width="9.140625" style="1"/>
    <col min="5633" max="5633" width="8.140625" style="1" customWidth="1"/>
    <col min="5634" max="5634" width="41" style="1" customWidth="1"/>
    <col min="5635" max="5641" width="32.85546875" style="1" customWidth="1"/>
    <col min="5642" max="5888" width="9.140625" style="1"/>
    <col min="5889" max="5889" width="8.140625" style="1" customWidth="1"/>
    <col min="5890" max="5890" width="41" style="1" customWidth="1"/>
    <col min="5891" max="5897" width="32.85546875" style="1" customWidth="1"/>
    <col min="5898" max="6144" width="9.140625" style="1"/>
    <col min="6145" max="6145" width="8.140625" style="1" customWidth="1"/>
    <col min="6146" max="6146" width="41" style="1" customWidth="1"/>
    <col min="6147" max="6153" width="32.85546875" style="1" customWidth="1"/>
    <col min="6154" max="6400" width="9.140625" style="1"/>
    <col min="6401" max="6401" width="8.140625" style="1" customWidth="1"/>
    <col min="6402" max="6402" width="41" style="1" customWidth="1"/>
    <col min="6403" max="6409" width="32.85546875" style="1" customWidth="1"/>
    <col min="6410" max="6656" width="9.140625" style="1"/>
    <col min="6657" max="6657" width="8.140625" style="1" customWidth="1"/>
    <col min="6658" max="6658" width="41" style="1" customWidth="1"/>
    <col min="6659" max="6665" width="32.85546875" style="1" customWidth="1"/>
    <col min="6666" max="6912" width="9.140625" style="1"/>
    <col min="6913" max="6913" width="8.140625" style="1" customWidth="1"/>
    <col min="6914" max="6914" width="41" style="1" customWidth="1"/>
    <col min="6915" max="6921" width="32.85546875" style="1" customWidth="1"/>
    <col min="6922" max="7168" width="9.140625" style="1"/>
    <col min="7169" max="7169" width="8.140625" style="1" customWidth="1"/>
    <col min="7170" max="7170" width="41" style="1" customWidth="1"/>
    <col min="7171" max="7177" width="32.85546875" style="1" customWidth="1"/>
    <col min="7178" max="7424" width="9.140625" style="1"/>
    <col min="7425" max="7425" width="8.140625" style="1" customWidth="1"/>
    <col min="7426" max="7426" width="41" style="1" customWidth="1"/>
    <col min="7427" max="7433" width="32.85546875" style="1" customWidth="1"/>
    <col min="7434" max="7680" width="9.140625" style="1"/>
    <col min="7681" max="7681" width="8.140625" style="1" customWidth="1"/>
    <col min="7682" max="7682" width="41" style="1" customWidth="1"/>
    <col min="7683" max="7689" width="32.85546875" style="1" customWidth="1"/>
    <col min="7690" max="7936" width="9.140625" style="1"/>
    <col min="7937" max="7937" width="8.140625" style="1" customWidth="1"/>
    <col min="7938" max="7938" width="41" style="1" customWidth="1"/>
    <col min="7939" max="7945" width="32.85546875" style="1" customWidth="1"/>
    <col min="7946" max="8192" width="9.140625" style="1"/>
    <col min="8193" max="8193" width="8.140625" style="1" customWidth="1"/>
    <col min="8194" max="8194" width="41" style="1" customWidth="1"/>
    <col min="8195" max="8201" width="32.85546875" style="1" customWidth="1"/>
    <col min="8202" max="8448" width="9.140625" style="1"/>
    <col min="8449" max="8449" width="8.140625" style="1" customWidth="1"/>
    <col min="8450" max="8450" width="41" style="1" customWidth="1"/>
    <col min="8451" max="8457" width="32.85546875" style="1" customWidth="1"/>
    <col min="8458" max="8704" width="9.140625" style="1"/>
    <col min="8705" max="8705" width="8.140625" style="1" customWidth="1"/>
    <col min="8706" max="8706" width="41" style="1" customWidth="1"/>
    <col min="8707" max="8713" width="32.85546875" style="1" customWidth="1"/>
    <col min="8714" max="8960" width="9.140625" style="1"/>
    <col min="8961" max="8961" width="8.140625" style="1" customWidth="1"/>
    <col min="8962" max="8962" width="41" style="1" customWidth="1"/>
    <col min="8963" max="8969" width="32.85546875" style="1" customWidth="1"/>
    <col min="8970" max="9216" width="9.140625" style="1"/>
    <col min="9217" max="9217" width="8.140625" style="1" customWidth="1"/>
    <col min="9218" max="9218" width="41" style="1" customWidth="1"/>
    <col min="9219" max="9225" width="32.85546875" style="1" customWidth="1"/>
    <col min="9226" max="9472" width="9.140625" style="1"/>
    <col min="9473" max="9473" width="8.140625" style="1" customWidth="1"/>
    <col min="9474" max="9474" width="41" style="1" customWidth="1"/>
    <col min="9475" max="9481" width="32.85546875" style="1" customWidth="1"/>
    <col min="9482" max="9728" width="9.140625" style="1"/>
    <col min="9729" max="9729" width="8.140625" style="1" customWidth="1"/>
    <col min="9730" max="9730" width="41" style="1" customWidth="1"/>
    <col min="9731" max="9737" width="32.85546875" style="1" customWidth="1"/>
    <col min="9738" max="9984" width="9.140625" style="1"/>
    <col min="9985" max="9985" width="8.140625" style="1" customWidth="1"/>
    <col min="9986" max="9986" width="41" style="1" customWidth="1"/>
    <col min="9987" max="9993" width="32.85546875" style="1" customWidth="1"/>
    <col min="9994" max="10240" width="9.140625" style="1"/>
    <col min="10241" max="10241" width="8.140625" style="1" customWidth="1"/>
    <col min="10242" max="10242" width="41" style="1" customWidth="1"/>
    <col min="10243" max="10249" width="32.85546875" style="1" customWidth="1"/>
    <col min="10250" max="10496" width="9.140625" style="1"/>
    <col min="10497" max="10497" width="8.140625" style="1" customWidth="1"/>
    <col min="10498" max="10498" width="41" style="1" customWidth="1"/>
    <col min="10499" max="10505" width="32.85546875" style="1" customWidth="1"/>
    <col min="10506" max="10752" width="9.140625" style="1"/>
    <col min="10753" max="10753" width="8.140625" style="1" customWidth="1"/>
    <col min="10754" max="10754" width="41" style="1" customWidth="1"/>
    <col min="10755" max="10761" width="32.85546875" style="1" customWidth="1"/>
    <col min="10762" max="11008" width="9.140625" style="1"/>
    <col min="11009" max="11009" width="8.140625" style="1" customWidth="1"/>
    <col min="11010" max="11010" width="41" style="1" customWidth="1"/>
    <col min="11011" max="11017" width="32.85546875" style="1" customWidth="1"/>
    <col min="11018" max="11264" width="9.140625" style="1"/>
    <col min="11265" max="11265" width="8.140625" style="1" customWidth="1"/>
    <col min="11266" max="11266" width="41" style="1" customWidth="1"/>
    <col min="11267" max="11273" width="32.85546875" style="1" customWidth="1"/>
    <col min="11274" max="11520" width="9.140625" style="1"/>
    <col min="11521" max="11521" width="8.140625" style="1" customWidth="1"/>
    <col min="11522" max="11522" width="41" style="1" customWidth="1"/>
    <col min="11523" max="11529" width="32.85546875" style="1" customWidth="1"/>
    <col min="11530" max="11776" width="9.140625" style="1"/>
    <col min="11777" max="11777" width="8.140625" style="1" customWidth="1"/>
    <col min="11778" max="11778" width="41" style="1" customWidth="1"/>
    <col min="11779" max="11785" width="32.85546875" style="1" customWidth="1"/>
    <col min="11786" max="12032" width="9.140625" style="1"/>
    <col min="12033" max="12033" width="8.140625" style="1" customWidth="1"/>
    <col min="12034" max="12034" width="41" style="1" customWidth="1"/>
    <col min="12035" max="12041" width="32.85546875" style="1" customWidth="1"/>
    <col min="12042" max="12288" width="9.140625" style="1"/>
    <col min="12289" max="12289" width="8.140625" style="1" customWidth="1"/>
    <col min="12290" max="12290" width="41" style="1" customWidth="1"/>
    <col min="12291" max="12297" width="32.85546875" style="1" customWidth="1"/>
    <col min="12298" max="12544" width="9.140625" style="1"/>
    <col min="12545" max="12545" width="8.140625" style="1" customWidth="1"/>
    <col min="12546" max="12546" width="41" style="1" customWidth="1"/>
    <col min="12547" max="12553" width="32.85546875" style="1" customWidth="1"/>
    <col min="12554" max="12800" width="9.140625" style="1"/>
    <col min="12801" max="12801" width="8.140625" style="1" customWidth="1"/>
    <col min="12802" max="12802" width="41" style="1" customWidth="1"/>
    <col min="12803" max="12809" width="32.85546875" style="1" customWidth="1"/>
    <col min="12810" max="13056" width="9.140625" style="1"/>
    <col min="13057" max="13057" width="8.140625" style="1" customWidth="1"/>
    <col min="13058" max="13058" width="41" style="1" customWidth="1"/>
    <col min="13059" max="13065" width="32.85546875" style="1" customWidth="1"/>
    <col min="13066" max="13312" width="9.140625" style="1"/>
    <col min="13313" max="13313" width="8.140625" style="1" customWidth="1"/>
    <col min="13314" max="13314" width="41" style="1" customWidth="1"/>
    <col min="13315" max="13321" width="32.85546875" style="1" customWidth="1"/>
    <col min="13322" max="13568" width="9.140625" style="1"/>
    <col min="13569" max="13569" width="8.140625" style="1" customWidth="1"/>
    <col min="13570" max="13570" width="41" style="1" customWidth="1"/>
    <col min="13571" max="13577" width="32.85546875" style="1" customWidth="1"/>
    <col min="13578" max="13824" width="9.140625" style="1"/>
    <col min="13825" max="13825" width="8.140625" style="1" customWidth="1"/>
    <col min="13826" max="13826" width="41" style="1" customWidth="1"/>
    <col min="13827" max="13833" width="32.85546875" style="1" customWidth="1"/>
    <col min="13834" max="14080" width="9.140625" style="1"/>
    <col min="14081" max="14081" width="8.140625" style="1" customWidth="1"/>
    <col min="14082" max="14082" width="41" style="1" customWidth="1"/>
    <col min="14083" max="14089" width="32.85546875" style="1" customWidth="1"/>
    <col min="14090" max="14336" width="9.140625" style="1"/>
    <col min="14337" max="14337" width="8.140625" style="1" customWidth="1"/>
    <col min="14338" max="14338" width="41" style="1" customWidth="1"/>
    <col min="14339" max="14345" width="32.85546875" style="1" customWidth="1"/>
    <col min="14346" max="14592" width="9.140625" style="1"/>
    <col min="14593" max="14593" width="8.140625" style="1" customWidth="1"/>
    <col min="14594" max="14594" width="41" style="1" customWidth="1"/>
    <col min="14595" max="14601" width="32.85546875" style="1" customWidth="1"/>
    <col min="14602" max="14848" width="9.140625" style="1"/>
    <col min="14849" max="14849" width="8.140625" style="1" customWidth="1"/>
    <col min="14850" max="14850" width="41" style="1" customWidth="1"/>
    <col min="14851" max="14857" width="32.85546875" style="1" customWidth="1"/>
    <col min="14858" max="15104" width="9.140625" style="1"/>
    <col min="15105" max="15105" width="8.140625" style="1" customWidth="1"/>
    <col min="15106" max="15106" width="41" style="1" customWidth="1"/>
    <col min="15107" max="15113" width="32.85546875" style="1" customWidth="1"/>
    <col min="15114" max="15360" width="9.140625" style="1"/>
    <col min="15361" max="15361" width="8.140625" style="1" customWidth="1"/>
    <col min="15362" max="15362" width="41" style="1" customWidth="1"/>
    <col min="15363" max="15369" width="32.85546875" style="1" customWidth="1"/>
    <col min="15370" max="15616" width="9.140625" style="1"/>
    <col min="15617" max="15617" width="8.140625" style="1" customWidth="1"/>
    <col min="15618" max="15618" width="41" style="1" customWidth="1"/>
    <col min="15619" max="15625" width="32.85546875" style="1" customWidth="1"/>
    <col min="15626" max="15872" width="9.140625" style="1"/>
    <col min="15873" max="15873" width="8.140625" style="1" customWidth="1"/>
    <col min="15874" max="15874" width="41" style="1" customWidth="1"/>
    <col min="15875" max="15881" width="32.85546875" style="1" customWidth="1"/>
    <col min="15882" max="16128" width="9.140625" style="1"/>
    <col min="16129" max="16129" width="8.140625" style="1" customWidth="1"/>
    <col min="16130" max="16130" width="41" style="1" customWidth="1"/>
    <col min="16131" max="16137" width="32.85546875" style="1" customWidth="1"/>
    <col min="16138" max="16384" width="9.140625" style="1"/>
  </cols>
  <sheetData>
    <row r="1" spans="1:9" x14ac:dyDescent="0.25">
      <c r="I1" s="10" t="s">
        <v>431</v>
      </c>
    </row>
    <row r="3" spans="1:9" s="16" customFormat="1" ht="18.75" x14ac:dyDescent="0.3">
      <c r="A3" s="14" t="s">
        <v>430</v>
      </c>
      <c r="B3" s="15"/>
      <c r="C3" s="15"/>
      <c r="D3" s="15"/>
      <c r="E3" s="15"/>
      <c r="F3" s="15"/>
      <c r="G3" s="15"/>
      <c r="H3" s="15"/>
      <c r="I3" s="15"/>
    </row>
    <row r="4" spans="1:9" x14ac:dyDescent="0.25">
      <c r="A4" s="26"/>
    </row>
    <row r="5" spans="1:9" s="47" customFormat="1" ht="63.75" x14ac:dyDescent="0.2">
      <c r="A5" s="36" t="s">
        <v>0</v>
      </c>
      <c r="B5" s="36" t="s">
        <v>1</v>
      </c>
      <c r="C5" s="36" t="s">
        <v>265</v>
      </c>
      <c r="D5" s="36" t="s">
        <v>267</v>
      </c>
      <c r="E5" s="36" t="s">
        <v>427</v>
      </c>
      <c r="F5" s="36" t="s">
        <v>284</v>
      </c>
      <c r="G5" s="36" t="s">
        <v>285</v>
      </c>
      <c r="H5" s="36" t="s">
        <v>428</v>
      </c>
      <c r="I5" s="36" t="s">
        <v>429</v>
      </c>
    </row>
    <row r="6" spans="1:9" ht="25.5" x14ac:dyDescent="0.25">
      <c r="A6" s="36" t="s">
        <v>5</v>
      </c>
      <c r="B6" s="37" t="s">
        <v>94</v>
      </c>
      <c r="C6" s="38">
        <v>21345003</v>
      </c>
      <c r="D6" s="38">
        <v>502971</v>
      </c>
      <c r="E6" s="38">
        <v>18229593</v>
      </c>
      <c r="F6" s="38">
        <v>0</v>
      </c>
      <c r="G6" s="38">
        <v>2262249</v>
      </c>
      <c r="H6" s="38">
        <v>54486</v>
      </c>
      <c r="I6" s="38">
        <v>295704</v>
      </c>
    </row>
    <row r="7" spans="1:9" ht="25.5" x14ac:dyDescent="0.25">
      <c r="A7" s="36" t="s">
        <v>23</v>
      </c>
      <c r="B7" s="37" t="s">
        <v>96</v>
      </c>
      <c r="C7" s="38">
        <v>104198</v>
      </c>
      <c r="D7" s="38">
        <v>0</v>
      </c>
      <c r="E7" s="38">
        <v>23793</v>
      </c>
      <c r="F7" s="38">
        <v>0</v>
      </c>
      <c r="G7" s="38">
        <v>80405</v>
      </c>
      <c r="H7" s="38">
        <v>0</v>
      </c>
      <c r="I7" s="38">
        <v>0</v>
      </c>
    </row>
    <row r="8" spans="1:9" ht="25.5" x14ac:dyDescent="0.25">
      <c r="A8" s="36" t="s">
        <v>27</v>
      </c>
      <c r="B8" s="37" t="s">
        <v>97</v>
      </c>
      <c r="C8" s="38">
        <v>21449201</v>
      </c>
      <c r="D8" s="38">
        <v>502971</v>
      </c>
      <c r="E8" s="38">
        <v>18253386</v>
      </c>
      <c r="F8" s="38">
        <v>0</v>
      </c>
      <c r="G8" s="38">
        <v>2342654</v>
      </c>
      <c r="H8" s="38">
        <v>54486</v>
      </c>
      <c r="I8" s="38">
        <v>295704</v>
      </c>
    </row>
    <row r="9" spans="1:9" x14ac:dyDescent="0.25">
      <c r="A9" s="39" t="s">
        <v>35</v>
      </c>
      <c r="B9" s="40" t="s">
        <v>101</v>
      </c>
      <c r="C9" s="41">
        <v>21449201</v>
      </c>
      <c r="D9" s="41">
        <v>502971</v>
      </c>
      <c r="E9" s="41">
        <v>18253386</v>
      </c>
      <c r="F9" s="41">
        <v>0</v>
      </c>
      <c r="G9" s="41">
        <v>2342654</v>
      </c>
      <c r="H9" s="41">
        <v>54486</v>
      </c>
      <c r="I9" s="41">
        <v>295704</v>
      </c>
    </row>
    <row r="10" spans="1:9" ht="25.5" x14ac:dyDescent="0.25">
      <c r="A10" s="39" t="s">
        <v>37</v>
      </c>
      <c r="B10" s="40" t="s">
        <v>102</v>
      </c>
      <c r="C10" s="41">
        <v>4310229</v>
      </c>
      <c r="D10" s="41">
        <v>100074</v>
      </c>
      <c r="E10" s="41">
        <v>3676188</v>
      </c>
      <c r="F10" s="41">
        <v>0</v>
      </c>
      <c r="G10" s="41">
        <v>464291</v>
      </c>
      <c r="H10" s="41">
        <v>10841</v>
      </c>
      <c r="I10" s="41">
        <v>58835</v>
      </c>
    </row>
    <row r="11" spans="1:9" x14ac:dyDescent="0.25">
      <c r="A11" s="36" t="s">
        <v>72</v>
      </c>
      <c r="B11" s="37" t="s">
        <v>103</v>
      </c>
      <c r="C11" s="38">
        <v>4228465</v>
      </c>
      <c r="D11" s="38">
        <v>100074</v>
      </c>
      <c r="E11" s="38">
        <v>3594424</v>
      </c>
      <c r="F11" s="38">
        <v>0</v>
      </c>
      <c r="G11" s="38">
        <v>464291</v>
      </c>
      <c r="H11" s="38">
        <v>10841</v>
      </c>
      <c r="I11" s="38">
        <v>58835</v>
      </c>
    </row>
    <row r="12" spans="1:9" x14ac:dyDescent="0.25">
      <c r="A12" s="36" t="s">
        <v>43</v>
      </c>
      <c r="B12" s="37" t="s">
        <v>105</v>
      </c>
      <c r="C12" s="38">
        <v>81764</v>
      </c>
      <c r="D12" s="38">
        <v>0</v>
      </c>
      <c r="E12" s="38">
        <v>81764</v>
      </c>
      <c r="F12" s="38">
        <v>0</v>
      </c>
      <c r="G12" s="38">
        <v>0</v>
      </c>
      <c r="H12" s="38">
        <v>0</v>
      </c>
      <c r="I12" s="38">
        <v>0</v>
      </c>
    </row>
    <row r="13" spans="1:9" x14ac:dyDescent="0.25">
      <c r="A13" s="36" t="s">
        <v>47</v>
      </c>
      <c r="B13" s="37" t="s">
        <v>107</v>
      </c>
      <c r="C13" s="38">
        <v>36798</v>
      </c>
      <c r="D13" s="38">
        <v>0</v>
      </c>
      <c r="E13" s="38">
        <v>36798</v>
      </c>
      <c r="F13" s="38">
        <v>0</v>
      </c>
      <c r="G13" s="38">
        <v>0</v>
      </c>
      <c r="H13" s="38">
        <v>0</v>
      </c>
      <c r="I13" s="38">
        <v>0</v>
      </c>
    </row>
    <row r="14" spans="1:9" x14ac:dyDescent="0.25">
      <c r="A14" s="36" t="s">
        <v>108</v>
      </c>
      <c r="B14" s="37" t="s">
        <v>109</v>
      </c>
      <c r="C14" s="38">
        <v>5160634</v>
      </c>
      <c r="D14" s="38">
        <v>884789</v>
      </c>
      <c r="E14" s="38">
        <v>0</v>
      </c>
      <c r="F14" s="38">
        <v>344146</v>
      </c>
      <c r="G14" s="38">
        <v>3315669</v>
      </c>
      <c r="H14" s="38">
        <v>95849</v>
      </c>
      <c r="I14" s="38">
        <v>520181</v>
      </c>
    </row>
    <row r="15" spans="1:9" x14ac:dyDescent="0.25">
      <c r="A15" s="36" t="s">
        <v>51</v>
      </c>
      <c r="B15" s="37" t="s">
        <v>110</v>
      </c>
      <c r="C15" s="38">
        <v>5197432</v>
      </c>
      <c r="D15" s="38">
        <v>884789</v>
      </c>
      <c r="E15" s="38">
        <v>36798</v>
      </c>
      <c r="F15" s="38">
        <v>344146</v>
      </c>
      <c r="G15" s="38">
        <v>3315669</v>
      </c>
      <c r="H15" s="38">
        <v>95849</v>
      </c>
      <c r="I15" s="38">
        <v>520181</v>
      </c>
    </row>
    <row r="16" spans="1:9" ht="25.5" x14ac:dyDescent="0.25">
      <c r="A16" s="36" t="s">
        <v>77</v>
      </c>
      <c r="B16" s="37" t="s">
        <v>111</v>
      </c>
      <c r="C16" s="38">
        <v>162800</v>
      </c>
      <c r="D16" s="38">
        <v>29906</v>
      </c>
      <c r="E16" s="38">
        <v>0</v>
      </c>
      <c r="F16" s="38">
        <v>0</v>
      </c>
      <c r="G16" s="38">
        <v>112072</v>
      </c>
      <c r="H16" s="38">
        <v>3240</v>
      </c>
      <c r="I16" s="38">
        <v>17582</v>
      </c>
    </row>
    <row r="17" spans="1:9" x14ac:dyDescent="0.25">
      <c r="A17" s="36" t="s">
        <v>114</v>
      </c>
      <c r="B17" s="37" t="s">
        <v>115</v>
      </c>
      <c r="C17" s="38">
        <v>162800</v>
      </c>
      <c r="D17" s="38">
        <v>29906</v>
      </c>
      <c r="E17" s="38">
        <v>0</v>
      </c>
      <c r="F17" s="38">
        <v>0</v>
      </c>
      <c r="G17" s="38">
        <v>112072</v>
      </c>
      <c r="H17" s="38">
        <v>3240</v>
      </c>
      <c r="I17" s="38">
        <v>17582</v>
      </c>
    </row>
    <row r="18" spans="1:9" x14ac:dyDescent="0.25">
      <c r="A18" s="36" t="s">
        <v>79</v>
      </c>
      <c r="B18" s="37" t="s">
        <v>116</v>
      </c>
      <c r="C18" s="38">
        <v>30956</v>
      </c>
      <c r="D18" s="38">
        <v>0</v>
      </c>
      <c r="E18" s="38">
        <v>0</v>
      </c>
      <c r="F18" s="38">
        <v>30956</v>
      </c>
      <c r="G18" s="38">
        <v>0</v>
      </c>
      <c r="H18" s="38">
        <v>0</v>
      </c>
      <c r="I18" s="38">
        <v>0</v>
      </c>
    </row>
    <row r="19" spans="1:9" x14ac:dyDescent="0.25">
      <c r="A19" s="36" t="s">
        <v>81</v>
      </c>
      <c r="B19" s="37" t="s">
        <v>119</v>
      </c>
      <c r="C19" s="38">
        <v>60000</v>
      </c>
      <c r="D19" s="38">
        <v>11022</v>
      </c>
      <c r="E19" s="38">
        <v>0</v>
      </c>
      <c r="F19" s="38">
        <v>0</v>
      </c>
      <c r="G19" s="38">
        <v>41304</v>
      </c>
      <c r="H19" s="38">
        <v>1194</v>
      </c>
      <c r="I19" s="38">
        <v>6480</v>
      </c>
    </row>
    <row r="20" spans="1:9" ht="25.5" x14ac:dyDescent="0.25">
      <c r="A20" s="36" t="s">
        <v>83</v>
      </c>
      <c r="B20" s="37" t="s">
        <v>122</v>
      </c>
      <c r="C20" s="38">
        <v>59755</v>
      </c>
      <c r="D20" s="38">
        <v>0</v>
      </c>
      <c r="E20" s="38">
        <v>59755</v>
      </c>
      <c r="F20" s="38">
        <v>0</v>
      </c>
      <c r="G20" s="38">
        <v>0</v>
      </c>
      <c r="H20" s="38">
        <v>0</v>
      </c>
      <c r="I20" s="38">
        <v>0</v>
      </c>
    </row>
    <row r="21" spans="1:9" x14ac:dyDescent="0.25">
      <c r="A21" s="36" t="s">
        <v>85</v>
      </c>
      <c r="B21" s="37" t="s">
        <v>289</v>
      </c>
      <c r="C21" s="38">
        <v>209538</v>
      </c>
      <c r="D21" s="38">
        <v>0</v>
      </c>
      <c r="E21" s="38">
        <v>0</v>
      </c>
      <c r="F21" s="38">
        <v>209538</v>
      </c>
      <c r="G21" s="38">
        <v>0</v>
      </c>
      <c r="H21" s="38">
        <v>0</v>
      </c>
      <c r="I21" s="38">
        <v>0</v>
      </c>
    </row>
    <row r="22" spans="1:9" ht="25.5" x14ac:dyDescent="0.25">
      <c r="A22" s="36" t="s">
        <v>125</v>
      </c>
      <c r="B22" s="37" t="s">
        <v>126</v>
      </c>
      <c r="C22" s="38">
        <v>360249</v>
      </c>
      <c r="D22" s="38">
        <v>11022</v>
      </c>
      <c r="E22" s="38">
        <v>59755</v>
      </c>
      <c r="F22" s="38">
        <v>240494</v>
      </c>
      <c r="G22" s="38">
        <v>41304</v>
      </c>
      <c r="H22" s="38">
        <v>1194</v>
      </c>
      <c r="I22" s="38">
        <v>6480</v>
      </c>
    </row>
    <row r="23" spans="1:9" ht="25.5" x14ac:dyDescent="0.25">
      <c r="A23" s="36" t="s">
        <v>131</v>
      </c>
      <c r="B23" s="37" t="s">
        <v>132</v>
      </c>
      <c r="C23" s="38">
        <v>986123</v>
      </c>
      <c r="D23" s="38">
        <v>159790</v>
      </c>
      <c r="E23" s="38">
        <v>2216</v>
      </c>
      <c r="F23" s="38">
        <v>114062</v>
      </c>
      <c r="G23" s="38">
        <v>598801</v>
      </c>
      <c r="H23" s="38">
        <v>17311</v>
      </c>
      <c r="I23" s="38">
        <v>93943</v>
      </c>
    </row>
    <row r="24" spans="1:9" x14ac:dyDescent="0.25">
      <c r="A24" s="36" t="s">
        <v>137</v>
      </c>
      <c r="B24" s="37" t="s">
        <v>138</v>
      </c>
      <c r="C24" s="38">
        <v>115887</v>
      </c>
      <c r="D24" s="38">
        <v>810</v>
      </c>
      <c r="E24" s="38">
        <v>2470</v>
      </c>
      <c r="F24" s="38">
        <v>112607</v>
      </c>
      <c r="G24" s="38">
        <v>0</v>
      </c>
      <c r="H24" s="38">
        <v>0</v>
      </c>
      <c r="I24" s="38">
        <v>0</v>
      </c>
    </row>
    <row r="25" spans="1:9" ht="25.5" x14ac:dyDescent="0.25">
      <c r="A25" s="36" t="s">
        <v>139</v>
      </c>
      <c r="B25" s="37" t="s">
        <v>140</v>
      </c>
      <c r="C25" s="38">
        <v>1102010</v>
      </c>
      <c r="D25" s="38">
        <v>160600</v>
      </c>
      <c r="E25" s="38">
        <v>4686</v>
      </c>
      <c r="F25" s="38">
        <v>226669</v>
      </c>
      <c r="G25" s="38">
        <v>598801</v>
      </c>
      <c r="H25" s="38">
        <v>17311</v>
      </c>
      <c r="I25" s="38">
        <v>93943</v>
      </c>
    </row>
    <row r="26" spans="1:9" x14ac:dyDescent="0.25">
      <c r="A26" s="39" t="s">
        <v>141</v>
      </c>
      <c r="B26" s="40" t="s">
        <v>142</v>
      </c>
      <c r="C26" s="41">
        <v>6822491</v>
      </c>
      <c r="D26" s="41">
        <v>1086317</v>
      </c>
      <c r="E26" s="41">
        <v>101239</v>
      </c>
      <c r="F26" s="41">
        <v>811309</v>
      </c>
      <c r="G26" s="41">
        <v>4067846</v>
      </c>
      <c r="H26" s="41">
        <v>117594</v>
      </c>
      <c r="I26" s="41">
        <v>638186</v>
      </c>
    </row>
    <row r="27" spans="1:9" ht="25.5" x14ac:dyDescent="0.25">
      <c r="A27" s="39" t="s">
        <v>181</v>
      </c>
      <c r="B27" s="40" t="s">
        <v>182</v>
      </c>
      <c r="C27" s="41">
        <v>32581921</v>
      </c>
      <c r="D27" s="41">
        <v>1689362</v>
      </c>
      <c r="E27" s="41">
        <v>22030813</v>
      </c>
      <c r="F27" s="41">
        <v>811309</v>
      </c>
      <c r="G27" s="41">
        <v>6874791</v>
      </c>
      <c r="H27" s="41">
        <v>182921</v>
      </c>
      <c r="I27" s="41">
        <v>992725</v>
      </c>
    </row>
    <row r="28" spans="1:9" x14ac:dyDescent="0.25">
      <c r="A28" s="39" t="s">
        <v>300</v>
      </c>
      <c r="B28" s="40" t="s">
        <v>301</v>
      </c>
      <c r="C28" s="41">
        <v>32581921</v>
      </c>
      <c r="D28" s="41">
        <v>1689362</v>
      </c>
      <c r="E28" s="41">
        <v>22030813</v>
      </c>
      <c r="F28" s="41">
        <v>811309</v>
      </c>
      <c r="G28" s="41">
        <v>6874791</v>
      </c>
      <c r="H28" s="41">
        <v>182921</v>
      </c>
      <c r="I28" s="41">
        <v>992725</v>
      </c>
    </row>
    <row r="29" spans="1:9" x14ac:dyDescent="0.25">
      <c r="A29" s="27"/>
      <c r="B29" s="28"/>
      <c r="C29" s="29"/>
      <c r="D29" s="29"/>
      <c r="E29" s="29"/>
      <c r="F29" s="29"/>
      <c r="G29" s="29"/>
      <c r="H29" s="29"/>
      <c r="I29" s="29"/>
    </row>
  </sheetData>
  <mergeCells count="1"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1mell</vt:lpstr>
      <vt:lpstr>2mell</vt:lpstr>
      <vt:lpstr>3mell</vt:lpstr>
      <vt:lpstr>4mell</vt:lpstr>
      <vt:lpstr>5mell</vt:lpstr>
      <vt:lpstr>6mell</vt:lpstr>
      <vt:lpstr>7mell</vt:lpstr>
      <vt:lpstr>8mell</vt:lpstr>
      <vt:lpstr>9mell</vt:lpstr>
      <vt:lpstr>10mell</vt:lpstr>
      <vt:lpstr>12mell</vt:lpstr>
      <vt:lpstr>13mell</vt:lpstr>
      <vt:lpstr>15mell</vt:lpstr>
      <vt:lpstr>16mell</vt:lpstr>
      <vt:lpstr>17mell</vt:lpstr>
      <vt:lpstr>18mell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Anikó</dc:creator>
  <cp:lastModifiedBy>Anikó</cp:lastModifiedBy>
  <dcterms:created xsi:type="dcterms:W3CDTF">2019-05-28T15:32:12Z</dcterms:created>
  <dcterms:modified xsi:type="dcterms:W3CDTF">2019-05-28T16:33:24Z</dcterms:modified>
</cp:coreProperties>
</file>