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585" yWindow="3585" windowWidth="14400" windowHeight="10725"/>
  </bookViews>
  <sheets>
    <sheet name="Munka1" sheetId="1" r:id="rId1"/>
    <sheet name="Munka2" sheetId="2" r:id="rId2"/>
    <sheet name="Munka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1"/>
  <c r="C21"/>
  <c r="C13"/>
  <c r="C12"/>
  <c r="C9"/>
  <c r="D23"/>
  <c r="D21"/>
  <c r="D13"/>
  <c r="D12"/>
  <c r="D9"/>
  <c r="E23" l="1"/>
  <c r="E22"/>
  <c r="E21"/>
  <c r="E13"/>
  <c r="E12"/>
  <c r="E11"/>
  <c r="E10"/>
  <c r="E9"/>
  <c r="E8"/>
  <c r="E7"/>
  <c r="E24"/>
  <c r="E25"/>
</calcChain>
</file>

<file path=xl/sharedStrings.xml><?xml version="1.0" encoding="utf-8"?>
<sst xmlns="http://schemas.openxmlformats.org/spreadsheetml/2006/main" count="28" uniqueCount="28">
  <si>
    <t>Megnevezés</t>
  </si>
  <si>
    <t>adatok ezer Ft-ban</t>
  </si>
  <si>
    <t>Sorsz.</t>
  </si>
  <si>
    <t>Önkormányzat</t>
  </si>
  <si>
    <t>Összesen</t>
  </si>
  <si>
    <t>Közös Hivatal</t>
  </si>
  <si>
    <t>01 Alaptevékenység költségvetési bevételei</t>
  </si>
  <si>
    <t>02 Alaptevékenység költségvetési kiadásai</t>
  </si>
  <si>
    <t>03 Alaptevékenység finanszírozási bevételei</t>
  </si>
  <si>
    <t>04 Alaptevékenység finanszírozási kiadásai</t>
  </si>
  <si>
    <t>05 Vállalkozási tevékenység költségvetési bevételei</t>
  </si>
  <si>
    <t>06 Vállalkozási tevékenység költségvetési kiadásai</t>
  </si>
  <si>
    <t>07 Vállalkozási tevékenység finanszírozási bevételei</t>
  </si>
  <si>
    <t>08 Vállalkozási tevékenység finanszírozási kiadásai</t>
  </si>
  <si>
    <t>I. Alaptevékenység költségvetési egyenlege (=01-02)</t>
  </si>
  <si>
    <t>II. Alaptevékenység finanszírozási egyenlege(=03-04)</t>
  </si>
  <si>
    <t xml:space="preserve">A) Alaptevékenység maradványa (=±I±II) </t>
  </si>
  <si>
    <t>III. Vállalkozási tevékenység költségvetési egyenlege(=05-06)</t>
  </si>
  <si>
    <t>IV. Vállalkozási tevékenység finanszírozási egyenlege(=07-08)</t>
  </si>
  <si>
    <t>B) Vállalkozási tevékenység maradványa (=±III±IV)</t>
  </si>
  <si>
    <t>C) Összes maradványa (=A+B)</t>
  </si>
  <si>
    <t>D) Alaptevékenység kötelezettségvállalással terhelt maradványa</t>
  </si>
  <si>
    <t>E) Alaptevékenység szabad maradványa (=A-D)</t>
  </si>
  <si>
    <t>F) Vállalkozási tevékenységet terhelő befizetési kötelezettség (=B*0.1)</t>
  </si>
  <si>
    <t>G) Vállalkozási tevékenység felhasználható maradványa (=B-F)</t>
  </si>
  <si>
    <t>maradványkimutatása</t>
  </si>
  <si>
    <t>Kincsesbánya Önkormányzat és intézménye 2019. évi</t>
  </si>
  <si>
    <t>4. melléklet a 9/2020.(VII. 13.) önkormányzati rendelethez</t>
  </si>
</sst>
</file>

<file path=xl/styles.xml><?xml version="1.0" encoding="utf-8"?>
<styleSheet xmlns="http://schemas.openxmlformats.org/spreadsheetml/2006/main">
  <fonts count="5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left"/>
    </xf>
    <xf numFmtId="3" fontId="0" fillId="0" borderId="1" xfId="0" applyNumberForma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left"/>
    </xf>
    <xf numFmtId="3" fontId="0" fillId="0" borderId="5" xfId="0" applyNumberForma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0" fontId="1" fillId="0" borderId="6" xfId="0" applyFont="1" applyBorder="1"/>
    <xf numFmtId="3" fontId="1" fillId="0" borderId="6" xfId="0" applyNumberFormat="1" applyFont="1" applyBorder="1" applyAlignment="1">
      <alignment horizontal="right"/>
    </xf>
    <xf numFmtId="3" fontId="1" fillId="0" borderId="7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 vertical="center"/>
    </xf>
    <xf numFmtId="0" fontId="3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5"/>
  <sheetViews>
    <sheetView tabSelected="1" workbookViewId="0">
      <selection sqref="A1:E1"/>
    </sheetView>
  </sheetViews>
  <sheetFormatPr defaultRowHeight="12.75"/>
  <cols>
    <col min="1" max="1" width="4.42578125" customWidth="1"/>
    <col min="2" max="2" width="70.28515625" customWidth="1"/>
    <col min="3" max="3" width="20" customWidth="1"/>
    <col min="4" max="4" width="19.28515625" customWidth="1"/>
    <col min="5" max="5" width="18.42578125" customWidth="1"/>
  </cols>
  <sheetData>
    <row r="1" spans="1:5">
      <c r="A1" s="16" t="s">
        <v>27</v>
      </c>
      <c r="B1" s="16"/>
      <c r="C1" s="16"/>
      <c r="D1" s="16"/>
      <c r="E1" s="16"/>
    </row>
    <row r="2" spans="1:5" ht="21.75" customHeight="1">
      <c r="A2" s="17" t="s">
        <v>26</v>
      </c>
      <c r="B2" s="17"/>
      <c r="C2" s="17"/>
      <c r="D2" s="17"/>
      <c r="E2" s="17"/>
    </row>
    <row r="3" spans="1:5" ht="21.75" customHeight="1">
      <c r="A3" s="17" t="s">
        <v>25</v>
      </c>
      <c r="B3" s="17"/>
      <c r="C3" s="17"/>
      <c r="D3" s="17"/>
      <c r="E3" s="17"/>
    </row>
    <row r="4" spans="1:5" ht="13.5" thickBot="1">
      <c r="B4" s="20" t="s">
        <v>1</v>
      </c>
      <c r="C4" s="20"/>
      <c r="D4" s="20"/>
      <c r="E4" s="20"/>
    </row>
    <row r="5" spans="1:5">
      <c r="A5" s="18" t="s">
        <v>2</v>
      </c>
      <c r="B5" s="21" t="s">
        <v>0</v>
      </c>
      <c r="C5" s="22" t="s">
        <v>3</v>
      </c>
      <c r="D5" s="23" t="s">
        <v>5</v>
      </c>
      <c r="E5" s="24" t="s">
        <v>4</v>
      </c>
    </row>
    <row r="6" spans="1:5" ht="14.25" customHeight="1">
      <c r="A6" s="19"/>
      <c r="B6" s="21"/>
      <c r="C6" s="22"/>
      <c r="D6" s="23"/>
      <c r="E6" s="24"/>
    </row>
    <row r="7" spans="1:5">
      <c r="A7" s="6">
        <v>1</v>
      </c>
      <c r="B7" s="2" t="s">
        <v>6</v>
      </c>
      <c r="C7" s="5">
        <v>192346961</v>
      </c>
      <c r="D7" s="5">
        <v>21493622</v>
      </c>
      <c r="E7" s="11">
        <f t="shared" ref="E7:E13" si="0">SUM(C7:D7)</f>
        <v>213840583</v>
      </c>
    </row>
    <row r="8" spans="1:5">
      <c r="A8" s="6">
        <v>2</v>
      </c>
      <c r="B8" s="2" t="s">
        <v>7</v>
      </c>
      <c r="C8" s="3">
        <v>231823161</v>
      </c>
      <c r="D8" s="3">
        <v>94749964</v>
      </c>
      <c r="E8" s="9">
        <f t="shared" si="0"/>
        <v>326573125</v>
      </c>
    </row>
    <row r="9" spans="1:5">
      <c r="A9" s="6">
        <v>3</v>
      </c>
      <c r="B9" s="8" t="s">
        <v>14</v>
      </c>
      <c r="C9" s="4">
        <f>C7-C8</f>
        <v>-39476200</v>
      </c>
      <c r="D9" s="4">
        <f>D7-D8</f>
        <v>-73256342</v>
      </c>
      <c r="E9" s="10">
        <f t="shared" si="0"/>
        <v>-112732542</v>
      </c>
    </row>
    <row r="10" spans="1:5">
      <c r="A10" s="6">
        <v>4</v>
      </c>
      <c r="B10" s="2" t="s">
        <v>8</v>
      </c>
      <c r="C10" s="5">
        <v>156300696</v>
      </c>
      <c r="D10" s="5">
        <v>77226905</v>
      </c>
      <c r="E10" s="11">
        <f t="shared" si="0"/>
        <v>233527601</v>
      </c>
    </row>
    <row r="11" spans="1:5">
      <c r="A11" s="6">
        <v>5</v>
      </c>
      <c r="B11" s="2" t="s">
        <v>9</v>
      </c>
      <c r="C11" s="5">
        <v>74796928</v>
      </c>
      <c r="D11" s="5">
        <v>0</v>
      </c>
      <c r="E11" s="11">
        <f t="shared" si="0"/>
        <v>74796928</v>
      </c>
    </row>
    <row r="12" spans="1:5">
      <c r="A12" s="6">
        <v>6</v>
      </c>
      <c r="B12" s="8" t="s">
        <v>15</v>
      </c>
      <c r="C12" s="4">
        <f>C10-C11</f>
        <v>81503768</v>
      </c>
      <c r="D12" s="4">
        <f>D10+D9</f>
        <v>3970563</v>
      </c>
      <c r="E12" s="10">
        <f t="shared" si="0"/>
        <v>85474331</v>
      </c>
    </row>
    <row r="13" spans="1:5">
      <c r="A13" s="6">
        <v>7</v>
      </c>
      <c r="B13" s="8" t="s">
        <v>16</v>
      </c>
      <c r="C13" s="4">
        <f>C9+C12</f>
        <v>42027568</v>
      </c>
      <c r="D13" s="4">
        <f>D12</f>
        <v>3970563</v>
      </c>
      <c r="E13" s="10">
        <f t="shared" si="0"/>
        <v>45998131</v>
      </c>
    </row>
    <row r="14" spans="1:5">
      <c r="A14" s="6">
        <v>8</v>
      </c>
      <c r="B14" s="2" t="s">
        <v>10</v>
      </c>
      <c r="C14" s="5">
        <v>0</v>
      </c>
      <c r="D14" s="5"/>
      <c r="E14" s="11"/>
    </row>
    <row r="15" spans="1:5">
      <c r="A15" s="6">
        <v>9</v>
      </c>
      <c r="B15" s="2" t="s">
        <v>11</v>
      </c>
      <c r="C15" s="5">
        <v>0</v>
      </c>
      <c r="D15" s="5">
        <v>0</v>
      </c>
      <c r="E15" s="11"/>
    </row>
    <row r="16" spans="1:5" ht="13.5" customHeight="1">
      <c r="A16" s="6">
        <v>10</v>
      </c>
      <c r="B16" s="8" t="s">
        <v>17</v>
      </c>
      <c r="C16" s="4">
        <v>0</v>
      </c>
      <c r="D16" s="4">
        <v>0</v>
      </c>
      <c r="E16" s="10"/>
    </row>
    <row r="17" spans="1:5" ht="13.5" customHeight="1">
      <c r="A17" s="6">
        <v>11</v>
      </c>
      <c r="B17" s="2" t="s">
        <v>12</v>
      </c>
      <c r="C17" s="5">
        <v>0</v>
      </c>
      <c r="D17" s="5">
        <v>0</v>
      </c>
      <c r="E17" s="10"/>
    </row>
    <row r="18" spans="1:5">
      <c r="A18" s="6">
        <v>12</v>
      </c>
      <c r="B18" s="2" t="s">
        <v>13</v>
      </c>
      <c r="C18" s="3">
        <v>0</v>
      </c>
      <c r="D18" s="3">
        <v>0</v>
      </c>
      <c r="E18" s="9"/>
    </row>
    <row r="19" spans="1:5">
      <c r="A19" s="6">
        <v>13</v>
      </c>
      <c r="B19" s="8" t="s">
        <v>18</v>
      </c>
      <c r="C19" s="4">
        <v>0</v>
      </c>
      <c r="D19" s="4">
        <v>0</v>
      </c>
      <c r="E19" s="10"/>
    </row>
    <row r="20" spans="1:5">
      <c r="A20" s="6">
        <v>14</v>
      </c>
      <c r="B20" s="8" t="s">
        <v>19</v>
      </c>
      <c r="C20" s="4">
        <v>0</v>
      </c>
      <c r="D20" s="4">
        <v>0</v>
      </c>
      <c r="E20" s="10"/>
    </row>
    <row r="21" spans="1:5">
      <c r="A21" s="6">
        <v>15</v>
      </c>
      <c r="B21" s="8" t="s">
        <v>20</v>
      </c>
      <c r="C21" s="4">
        <f>C13</f>
        <v>42027568</v>
      </c>
      <c r="D21" s="4">
        <f>D13</f>
        <v>3970563</v>
      </c>
      <c r="E21" s="10">
        <f>SUM(C21:D21)</f>
        <v>45998131</v>
      </c>
    </row>
    <row r="22" spans="1:5">
      <c r="A22" s="6">
        <v>16</v>
      </c>
      <c r="B22" s="1" t="s">
        <v>21</v>
      </c>
      <c r="C22" s="4">
        <v>8081406</v>
      </c>
      <c r="D22" s="4">
        <v>0</v>
      </c>
      <c r="E22" s="10">
        <f>SUM(C22:D22)</f>
        <v>8081406</v>
      </c>
    </row>
    <row r="23" spans="1:5">
      <c r="A23" s="6">
        <v>17</v>
      </c>
      <c r="B23" s="1" t="s">
        <v>22</v>
      </c>
      <c r="C23" s="4">
        <f>C21-C22</f>
        <v>33946162</v>
      </c>
      <c r="D23" s="4">
        <f>D21</f>
        <v>3970563</v>
      </c>
      <c r="E23" s="10">
        <f>SUM(C23:D23)</f>
        <v>37916725</v>
      </c>
    </row>
    <row r="24" spans="1:5">
      <c r="A24" s="6">
        <v>18</v>
      </c>
      <c r="B24" s="1" t="s">
        <v>23</v>
      </c>
      <c r="C24" s="4">
        <v>0</v>
      </c>
      <c r="D24" s="15">
        <v>0</v>
      </c>
      <c r="E24" s="10">
        <f t="shared" ref="E24:E25" si="1">SUM(C24:D24)</f>
        <v>0</v>
      </c>
    </row>
    <row r="25" spans="1:5" ht="13.5" thickBot="1">
      <c r="A25" s="7">
        <v>19</v>
      </c>
      <c r="B25" s="12" t="s">
        <v>24</v>
      </c>
      <c r="C25" s="13">
        <v>0</v>
      </c>
      <c r="D25" s="13">
        <v>0</v>
      </c>
      <c r="E25" s="14">
        <f t="shared" si="1"/>
        <v>0</v>
      </c>
    </row>
  </sheetData>
  <mergeCells count="9">
    <mergeCell ref="A1:E1"/>
    <mergeCell ref="A2:E2"/>
    <mergeCell ref="A3:E3"/>
    <mergeCell ref="A5:A6"/>
    <mergeCell ref="B4:E4"/>
    <mergeCell ref="B5:B6"/>
    <mergeCell ref="C5:C6"/>
    <mergeCell ref="D5:D6"/>
    <mergeCell ref="E5:E6"/>
  </mergeCells>
  <phoneticPr fontId="2" type="noConversion"/>
  <pageMargins left="0.25" right="0.25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Kissebbségi Önkormányzat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Bregócs Lászlóné</dc:creator>
  <cp:lastModifiedBy>Jegyzo</cp:lastModifiedBy>
  <cp:lastPrinted>2018-04-16T10:44:56Z</cp:lastPrinted>
  <dcterms:created xsi:type="dcterms:W3CDTF">2005-04-14T11:16:52Z</dcterms:created>
  <dcterms:modified xsi:type="dcterms:W3CDTF">2020-07-13T09:05:48Z</dcterms:modified>
</cp:coreProperties>
</file>