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1"/>
  </bookViews>
  <sheets>
    <sheet name="4.sz tájékoztató t." sheetId="1" r:id="rId1"/>
    <sheet name="Munka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<sst xmlns="http://schemas.openxmlformats.org/spreadsheetml/2006/main" count="63" uniqueCount="63">
  <si>
    <t>Felhalmozási bevételek</t>
  </si>
  <si>
    <t>Finanszírozási bevételek</t>
  </si>
  <si>
    <t xml:space="preserve"> Egyéb működési célú kiadások</t>
  </si>
  <si>
    <t>Finanszírozási kiadások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</si>
  <si>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</si>
  <si>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</si>
  <si>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</si>
  <si>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</si>
  <si>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</si>
  <si>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</si>
  <si>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</si>
  <si>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</si>
  <si>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</si>
  <si>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</si>
  <si>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</si>
  <si>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</si>
  <si>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</si>
  <si>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</si>
  <si>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</si>
  <si>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</si>
  <si>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</si>
  <si>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</si>
  <si>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</si>
  <si>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</si>
  <si>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</si>
  <si>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</si>
  <si>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</si>
  <si>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</si>
  <si>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Összesen:</t>
  </si>
  <si>
    <t>Ezer forintban !</t>
  </si>
  <si>
    <t>Bevételek</t>
  </si>
  <si>
    <t>Kiadások</t>
  </si>
  <si>
    <t>Megnevezés</t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</si>
  <si>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</si>
  <si>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</si>
  <si>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</si>
  <si>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</si>
  <si>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</si>
  <si>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</si>
  <si>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</si>
  <si>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</si>
  <si>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</si>
  <si>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</si>
  <si>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</si>
  <si>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</si>
  <si>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</si>
  <si>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</si>
  <si>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Kiadások összesen:</t>
  </si>
  <si>
    <t>Egyenleg</t>
  </si>
  <si>
    <t>Dologi  kiadások</t>
  </si>
  <si>
    <t>Közhatalmi bevételek</t>
  </si>
  <si>
    <t>Munkaadókat terhelő járulékok és szociális hozzájárulási adó</t>
  </si>
  <si>
    <t>Ellátottak pénzbeli juttatásai</t>
  </si>
  <si>
    <t>Felújítások</t>
  </si>
  <si>
    <t>Beruházások</t>
  </si>
  <si>
    <t>Egyéb felhalmozási kiadások</t>
  </si>
  <si>
    <t>Önkormányzatok működési támogatásai</t>
  </si>
  <si>
    <t>Működési célú átvett pénzeszközök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</si>
  <si>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</si>
  <si>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</si>
  <si>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</si>
  <si>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</si>
  <si>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>Likviditási terv  2016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</si>
</sst>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30"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4" borderId="7" applyNumberFormat="0" applyFont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8" applyNumberFormat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0" fontId="29" fillId="16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10" xfId="58" applyFont="1" applyFill="1" applyBorder="1" applyAlignment="1" applyProtection="1">
      <alignment horizontal="left" vertical="center" indent="1"/>
      <protection/>
    </xf>
    <xf numFmtId="0" fontId="2" fillId="0" borderId="11" xfId="58" applyFont="1" applyFill="1" applyBorder="1" applyAlignment="1" applyProtection="1">
      <alignment horizontal="center" vertical="center" wrapText="1"/>
      <protection/>
    </xf>
    <xf numFmtId="0" fontId="2" fillId="0" borderId="12" xfId="58" applyFont="1" applyFill="1" applyBorder="1" applyAlignment="1" applyProtection="1">
      <alignment horizontal="center" vertical="center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3" fillId="0" borderId="0" xfId="58" applyFill="1" applyProtection="1">
      <alignment/>
      <protection/>
    </xf>
    <xf numFmtId="0" fontId="8" fillId="0" borderId="14" xfId="58" applyFont="1" applyFill="1" applyBorder="1" applyAlignment="1" applyProtection="1">
      <alignment horizontal="left" vertical="center" indent="1"/>
      <protection/>
    </xf>
    <xf numFmtId="0" fontId="3" fillId="0" borderId="0" xfId="58" applyFill="1" applyAlignment="1" applyProtection="1">
      <alignment vertical="center"/>
      <protection/>
    </xf>
    <xf numFmtId="0" fontId="8" fillId="0" borderId="15" xfId="58" applyFont="1" applyFill="1" applyBorder="1" applyAlignment="1" applyProtection="1">
      <alignment horizontal="left" vertical="center" indent="1"/>
      <protection/>
    </xf>
    <xf numFmtId="164" fontId="8" fillId="0" borderId="16" xfId="58" applyNumberFormat="1" applyFont="1" applyFill="1" applyBorder="1" applyAlignment="1" applyProtection="1">
      <alignment vertical="center"/>
      <protection locked="0"/>
    </xf>
    <xf numFmtId="164" fontId="8" fillId="0" borderId="17" xfId="58" applyNumberFormat="1" applyFont="1" applyFill="1" applyBorder="1" applyAlignment="1" applyProtection="1">
      <alignment vertical="center"/>
      <protection/>
    </xf>
    <xf numFmtId="0" fontId="8" fillId="0" borderId="18" xfId="58" applyFont="1" applyFill="1" applyBorder="1" applyAlignment="1" applyProtection="1">
      <alignment horizontal="left" vertical="center" indent="1"/>
      <protection/>
    </xf>
    <xf numFmtId="164" fontId="8" fillId="0" borderId="19" xfId="58" applyNumberFormat="1" applyFont="1" applyFill="1" applyBorder="1" applyAlignment="1" applyProtection="1">
      <alignment vertical="center"/>
      <protection locked="0"/>
    </xf>
    <xf numFmtId="164" fontId="8" fillId="0" borderId="20" xfId="58" applyNumberFormat="1" applyFont="1" applyFill="1" applyBorder="1" applyAlignment="1" applyProtection="1">
      <alignment vertical="center"/>
      <protection/>
    </xf>
    <xf numFmtId="0" fontId="3" fillId="0" borderId="0" xfId="58" applyFill="1" applyAlignment="1" applyProtection="1">
      <alignment vertical="center"/>
      <protection locked="0"/>
    </xf>
    <xf numFmtId="164" fontId="8" fillId="0" borderId="21" xfId="58" applyNumberFormat="1" applyFont="1" applyFill="1" applyBorder="1" applyAlignment="1" applyProtection="1">
      <alignment vertical="center"/>
      <protection locked="0"/>
    </xf>
    <xf numFmtId="164" fontId="8" fillId="0" borderId="22" xfId="58" applyNumberFormat="1" applyFont="1" applyFill="1" applyBorder="1" applyAlignment="1" applyProtection="1">
      <alignment vertical="center"/>
      <protection/>
    </xf>
    <xf numFmtId="164" fontId="6" fillId="0" borderId="10" xfId="58" applyNumberFormat="1" applyFont="1" applyFill="1" applyBorder="1" applyAlignment="1" applyProtection="1">
      <alignment vertical="center"/>
      <protection/>
    </xf>
    <xf numFmtId="164" fontId="6" fillId="0" borderId="23" xfId="58" applyNumberFormat="1" applyFont="1" applyFill="1" applyBorder="1" applyAlignment="1" applyProtection="1">
      <alignment vertical="center"/>
      <protection/>
    </xf>
    <xf numFmtId="0" fontId="8" fillId="0" borderId="24" xfId="58" applyFont="1" applyFill="1" applyBorder="1" applyAlignment="1" applyProtection="1">
      <alignment horizontal="left" vertical="center" indent="1"/>
      <protection/>
    </xf>
    <xf numFmtId="0" fontId="6" fillId="0" borderId="14" xfId="58" applyFont="1" applyFill="1" applyBorder="1" applyAlignment="1" applyProtection="1">
      <alignment horizontal="left" vertical="center" indent="1"/>
      <protection/>
    </xf>
    <xf numFmtId="164" fontId="6" fillId="0" borderId="10" xfId="58" applyNumberFormat="1" applyFont="1" applyFill="1" applyBorder="1" applyProtection="1">
      <alignment/>
      <protection/>
    </xf>
    <xf numFmtId="164" fontId="6" fillId="0" borderId="23" xfId="58" applyNumberFormat="1" applyFont="1" applyFill="1" applyBorder="1" applyProtection="1">
      <alignment/>
      <protection/>
    </xf>
    <xf numFmtId="0" fontId="3" fillId="0" borderId="0" xfId="58" applyFill="1" applyProtection="1">
      <alignment/>
      <protection locked="0"/>
    </xf>
    <xf numFmtId="0" fontId="0" fillId="0" borderId="0" xfId="58" applyFont="1" applyFill="1" applyProtection="1">
      <alignment/>
      <protection/>
    </xf>
    <xf numFmtId="0" fontId="10" fillId="0" borderId="0" xfId="58" applyFont="1" applyFill="1" applyProtection="1">
      <alignment/>
      <protection locked="0"/>
    </xf>
    <xf numFmtId="0" fontId="9" fillId="0" borderId="0" xfId="58" applyFont="1" applyFill="1" applyProtection="1">
      <alignment/>
      <protection locked="0"/>
    </xf>
    <xf numFmtId="0" fontId="8" fillId="0" borderId="19" xfId="58" applyFont="1" applyFill="1" applyBorder="1" applyAlignment="1" applyProtection="1">
      <alignment horizontal="left" vertical="center" indent="1"/>
      <protection/>
    </xf>
    <xf numFmtId="0" fontId="8" fillId="0" borderId="21" xfId="58" applyFont="1" applyFill="1" applyBorder="1" applyAlignment="1" applyProtection="1">
      <alignment horizontal="left" vertical="center" wrapText="1" indent="1"/>
      <protection/>
    </xf>
    <xf numFmtId="0" fontId="8" fillId="0" borderId="19" xfId="58" applyFont="1" applyFill="1" applyBorder="1" applyAlignment="1" applyProtection="1">
      <alignment horizontal="left" vertical="center" wrapText="1" indent="1"/>
      <protection/>
    </xf>
    <xf numFmtId="0" fontId="8" fillId="0" borderId="21" xfId="58" applyFont="1" applyFill="1" applyBorder="1" applyAlignment="1" applyProtection="1">
      <alignment horizontal="left" vertical="center" indent="1"/>
      <protection/>
    </xf>
    <xf numFmtId="0" fontId="2" fillId="0" borderId="10" xfId="58" applyFont="1" applyFill="1" applyBorder="1" applyAlignment="1" applyProtection="1">
      <alignment horizontal="left" indent="1"/>
      <protection/>
    </xf>
    <xf numFmtId="0" fontId="8" fillId="0" borderId="16" xfId="58" applyFont="1" applyFill="1" applyBorder="1" applyAlignment="1" applyProtection="1">
      <alignment horizontal="left" vertical="center" wrapText="1" indent="1"/>
      <protection/>
    </xf>
    <xf numFmtId="0" fontId="7" fillId="0" borderId="25" xfId="58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left" vertical="center" indent="1"/>
      <protection/>
    </xf>
    <xf numFmtId="0" fontId="7" fillId="0" borderId="27" xfId="58" applyFont="1" applyFill="1" applyBorder="1" applyAlignment="1" applyProtection="1">
      <alignment horizontal="left" vertical="center" indent="1"/>
      <protection/>
    </xf>
    <xf numFmtId="0" fontId="9" fillId="0" borderId="0" xfId="58" applyFont="1" applyFill="1" applyAlignment="1" applyProtection="1">
      <alignment horizontal="center" wrapText="1"/>
      <protection/>
    </xf>
    <xf numFmtId="0" fontId="9" fillId="0" borderId="0" xfId="58" applyFont="1" applyFill="1" applyAlignment="1" applyProtection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N28" sqref="N28"/>
    </sheetView>
  </sheetViews>
  <sheetFormatPr defaultColWidth="9.00390625" defaultRowHeight="12.75"/>
  <cols>
    <col min="1" max="1" width="4.875" style="6" customWidth="1"/>
    <col min="2" max="2" width="31.125" style="24" customWidth="1"/>
    <col min="3" max="4" width="9.00390625" style="24" customWidth="1"/>
    <col min="5" max="5" width="9.50390625" style="24" customWidth="1"/>
    <col min="6" max="6" width="8.875" style="24" customWidth="1"/>
    <col min="7" max="7" width="8.625" style="24" customWidth="1"/>
    <col min="8" max="8" width="8.875" style="24" customWidth="1"/>
    <col min="9" max="9" width="8.125" style="24" customWidth="1"/>
    <col min="10" max="14" width="9.50390625" style="24" customWidth="1"/>
    <col min="15" max="15" width="12.625" style="6" customWidth="1"/>
    <col min="16" max="16384" width="9.375" style="24" customWidth="1"/>
  </cols>
  <sheetData>
    <row r="1" spans="1:15" ht="31.5" customHeight="1">
      <c r="A1" s="37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ht="16.5" thickBot="1">
      <c r="O2" s="1" t="s">
        <v>29</v>
      </c>
    </row>
    <row r="3" spans="1:15" s="6" customFormat="1" ht="25.5" customHeight="1" thickBot="1">
      <c r="A3" s="3" t="s">
        <v>4</v>
      </c>
      <c r="B3" s="4" t="s">
        <v>32</v>
      </c>
      <c r="C3" s="4" t="s">
        <v>34</v>
      </c>
      <c r="D3" s="4" t="s">
        <v>35</v>
      </c>
      <c r="E3" s="4" t="s">
        <v>36</v>
      </c>
      <c r="F3" s="4" t="s">
        <v>37</v>
      </c>
      <c r="G3" s="4" t="s">
        <v>38</v>
      </c>
      <c r="H3" s="4" t="s">
        <v>39</v>
      </c>
      <c r="I3" s="4" t="s">
        <v>40</v>
      </c>
      <c r="J3" s="4" t="s">
        <v>41</v>
      </c>
      <c r="K3" s="4" t="s">
        <v>42</v>
      </c>
      <c r="L3" s="4" t="s">
        <v>43</v>
      </c>
      <c r="M3" s="4" t="s">
        <v>44</v>
      </c>
      <c r="N3" s="4" t="s">
        <v>45</v>
      </c>
      <c r="O3" s="5" t="s">
        <v>28</v>
      </c>
    </row>
    <row r="4" spans="1:15" s="8" customFormat="1" ht="15" customHeight="1" thickBot="1">
      <c r="A4" s="7" t="s">
        <v>5</v>
      </c>
      <c r="B4" s="34" t="s">
        <v>30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8" customFormat="1" ht="22.5">
      <c r="A5" s="9" t="s">
        <v>6</v>
      </c>
      <c r="B5" s="33" t="s">
        <v>56</v>
      </c>
      <c r="C5" s="10">
        <v>23557</v>
      </c>
      <c r="D5" s="10">
        <v>23557</v>
      </c>
      <c r="E5" s="10">
        <v>23557</v>
      </c>
      <c r="F5" s="10">
        <v>23557</v>
      </c>
      <c r="G5" s="10">
        <v>23557</v>
      </c>
      <c r="H5" s="10">
        <v>23557</v>
      </c>
      <c r="I5" s="10">
        <v>23557</v>
      </c>
      <c r="J5" s="10">
        <v>23557</v>
      </c>
      <c r="K5" s="10">
        <v>23557</v>
      </c>
      <c r="L5" s="10">
        <v>23557</v>
      </c>
      <c r="M5" s="10">
        <v>23557</v>
      </c>
      <c r="N5" s="10">
        <v>23562</v>
      </c>
      <c r="O5" s="11">
        <f aca="true" t="shared" si="0" ref="O5:O25">SUM(C5:N5)</f>
        <v>282689</v>
      </c>
    </row>
    <row r="6" spans="1:15" s="15" customFormat="1" ht="22.5">
      <c r="A6" s="12" t="s">
        <v>7</v>
      </c>
      <c r="B6" s="30" t="s">
        <v>59</v>
      </c>
      <c r="C6" s="13">
        <v>25775</v>
      </c>
      <c r="D6" s="13">
        <v>25775</v>
      </c>
      <c r="E6" s="13">
        <v>25775</v>
      </c>
      <c r="F6" s="13">
        <v>25775</v>
      </c>
      <c r="G6" s="13">
        <v>25775</v>
      </c>
      <c r="H6" s="13">
        <v>25775</v>
      </c>
      <c r="I6" s="13">
        <v>25775</v>
      </c>
      <c r="J6" s="13">
        <v>25775</v>
      </c>
      <c r="K6" s="13">
        <v>25775</v>
      </c>
      <c r="L6" s="13">
        <v>25775</v>
      </c>
      <c r="M6" s="13">
        <v>25775</v>
      </c>
      <c r="N6" s="13">
        <v>25775</v>
      </c>
      <c r="O6" s="14">
        <f t="shared" si="0"/>
        <v>309300</v>
      </c>
    </row>
    <row r="7" spans="1:15" s="15" customFormat="1" ht="22.5">
      <c r="A7" s="12" t="s">
        <v>8</v>
      </c>
      <c r="B7" s="29" t="s">
        <v>60</v>
      </c>
      <c r="C7" s="16"/>
      <c r="D7" s="16">
        <v>37000</v>
      </c>
      <c r="E7" s="16"/>
      <c r="F7" s="16"/>
      <c r="G7" s="16"/>
      <c r="H7" s="16"/>
      <c r="I7" s="16"/>
      <c r="J7" s="16">
        <v>15000</v>
      </c>
      <c r="K7" s="16">
        <v>15000</v>
      </c>
      <c r="L7" s="16">
        <v>15000</v>
      </c>
      <c r="M7" s="16">
        <v>15000</v>
      </c>
      <c r="N7" s="16"/>
      <c r="O7" s="17">
        <f t="shared" si="0"/>
        <v>97000</v>
      </c>
    </row>
    <row r="8" spans="1:15" s="15" customFormat="1" ht="13.5" customHeight="1">
      <c r="A8" s="12" t="s">
        <v>9</v>
      </c>
      <c r="B8" s="28" t="s">
        <v>50</v>
      </c>
      <c r="C8" s="13"/>
      <c r="D8" s="13"/>
      <c r="E8" s="13">
        <v>55637</v>
      </c>
      <c r="F8" s="13">
        <v>4533</v>
      </c>
      <c r="G8" s="13">
        <v>21100</v>
      </c>
      <c r="H8" s="13"/>
      <c r="I8" s="13"/>
      <c r="J8" s="13"/>
      <c r="K8" s="13">
        <v>70000</v>
      </c>
      <c r="L8" s="13"/>
      <c r="M8" s="13"/>
      <c r="N8" s="13">
        <v>22730</v>
      </c>
      <c r="O8" s="14">
        <f t="shared" si="0"/>
        <v>174000</v>
      </c>
    </row>
    <row r="9" spans="1:15" s="15" customFormat="1" ht="13.5" customHeight="1">
      <c r="A9" s="12" t="s">
        <v>10</v>
      </c>
      <c r="B9" s="28" t="s">
        <v>61</v>
      </c>
      <c r="C9" s="13">
        <v>5981</v>
      </c>
      <c r="D9" s="13">
        <v>5981</v>
      </c>
      <c r="E9" s="13">
        <v>5981</v>
      </c>
      <c r="F9" s="13">
        <v>5981</v>
      </c>
      <c r="G9" s="13">
        <v>5981</v>
      </c>
      <c r="H9" s="13">
        <v>5981</v>
      </c>
      <c r="I9" s="13">
        <v>5981</v>
      </c>
      <c r="J9" s="13">
        <v>5981</v>
      </c>
      <c r="K9" s="13">
        <v>5981</v>
      </c>
      <c r="L9" s="13">
        <v>5981</v>
      </c>
      <c r="M9" s="13">
        <v>5981</v>
      </c>
      <c r="N9" s="13">
        <v>5983</v>
      </c>
      <c r="O9" s="14">
        <f t="shared" si="0"/>
        <v>71774</v>
      </c>
    </row>
    <row r="10" spans="1:15" s="15" customFormat="1" ht="13.5" customHeight="1">
      <c r="A10" s="12" t="s">
        <v>11</v>
      </c>
      <c r="B10" s="28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>
        <f t="shared" si="0"/>
        <v>0</v>
      </c>
    </row>
    <row r="11" spans="1:15" s="15" customFormat="1" ht="13.5" customHeight="1">
      <c r="A11" s="12" t="s">
        <v>12</v>
      </c>
      <c r="B11" s="28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0</v>
      </c>
    </row>
    <row r="12" spans="1:15" s="15" customFormat="1" ht="22.5">
      <c r="A12" s="12" t="s">
        <v>13</v>
      </c>
      <c r="B12" s="30" t="s">
        <v>58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0"/>
        <v>0</v>
      </c>
    </row>
    <row r="13" spans="1:15" s="15" customFormat="1" ht="13.5" customHeight="1" thickBot="1">
      <c r="A13" s="12" t="s">
        <v>14</v>
      </c>
      <c r="B13" s="28" t="s">
        <v>1</v>
      </c>
      <c r="C13" s="13">
        <v>14799</v>
      </c>
      <c r="D13" s="13"/>
      <c r="E13" s="13"/>
      <c r="F13" s="13"/>
      <c r="G13" s="13"/>
      <c r="H13" s="13">
        <v>4178</v>
      </c>
      <c r="I13" s="13"/>
      <c r="J13" s="13"/>
      <c r="K13" s="13"/>
      <c r="L13" s="13"/>
      <c r="M13" s="13"/>
      <c r="N13" s="13"/>
      <c r="O13" s="14">
        <f t="shared" si="0"/>
        <v>18977</v>
      </c>
    </row>
    <row r="14" spans="1:15" s="8" customFormat="1" ht="15.75" customHeight="1" thickBot="1">
      <c r="A14" s="7" t="s">
        <v>15</v>
      </c>
      <c r="B14" s="2" t="s">
        <v>46</v>
      </c>
      <c r="C14" s="18">
        <f aca="true" t="shared" si="1" ref="C14:N14">SUM(C5:C13)</f>
        <v>70112</v>
      </c>
      <c r="D14" s="18">
        <f t="shared" si="1"/>
        <v>92313</v>
      </c>
      <c r="E14" s="18">
        <f t="shared" si="1"/>
        <v>110950</v>
      </c>
      <c r="F14" s="18">
        <f t="shared" si="1"/>
        <v>59846</v>
      </c>
      <c r="G14" s="18">
        <f t="shared" si="1"/>
        <v>76413</v>
      </c>
      <c r="H14" s="18">
        <f t="shared" si="1"/>
        <v>59491</v>
      </c>
      <c r="I14" s="18">
        <f t="shared" si="1"/>
        <v>55313</v>
      </c>
      <c r="J14" s="18">
        <f t="shared" si="1"/>
        <v>70313</v>
      </c>
      <c r="K14" s="18">
        <f t="shared" si="1"/>
        <v>140313</v>
      </c>
      <c r="L14" s="18">
        <f t="shared" si="1"/>
        <v>70313</v>
      </c>
      <c r="M14" s="18">
        <f t="shared" si="1"/>
        <v>70313</v>
      </c>
      <c r="N14" s="18">
        <f t="shared" si="1"/>
        <v>78050</v>
      </c>
      <c r="O14" s="19">
        <f>SUM(C14:N14)</f>
        <v>953740</v>
      </c>
    </row>
    <row r="15" spans="1:15" s="8" customFormat="1" ht="15" customHeight="1" thickBot="1">
      <c r="A15" s="7" t="s">
        <v>16</v>
      </c>
      <c r="B15" s="34" t="s">
        <v>31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s="15" customFormat="1" ht="13.5" customHeight="1">
      <c r="A16" s="20" t="s">
        <v>17</v>
      </c>
      <c r="B16" s="31" t="s">
        <v>33</v>
      </c>
      <c r="C16" s="16">
        <v>39481</v>
      </c>
      <c r="D16" s="16">
        <v>39481</v>
      </c>
      <c r="E16" s="16">
        <v>39481</v>
      </c>
      <c r="F16" s="16">
        <v>39481</v>
      </c>
      <c r="G16" s="16">
        <v>39481</v>
      </c>
      <c r="H16" s="16">
        <v>39481</v>
      </c>
      <c r="I16" s="16">
        <v>39481</v>
      </c>
      <c r="J16" s="16">
        <v>39481</v>
      </c>
      <c r="K16" s="16">
        <v>39481</v>
      </c>
      <c r="L16" s="16">
        <v>39481</v>
      </c>
      <c r="M16" s="16">
        <v>39481</v>
      </c>
      <c r="N16" s="16">
        <v>41022</v>
      </c>
      <c r="O16" s="17">
        <f t="shared" si="0"/>
        <v>475313</v>
      </c>
    </row>
    <row r="17" spans="1:15" s="15" customFormat="1" ht="27" customHeight="1">
      <c r="A17" s="12" t="s">
        <v>18</v>
      </c>
      <c r="B17" s="30" t="s">
        <v>51</v>
      </c>
      <c r="C17" s="13">
        <v>7324</v>
      </c>
      <c r="D17" s="13">
        <v>7324</v>
      </c>
      <c r="E17" s="13">
        <v>7324</v>
      </c>
      <c r="F17" s="13">
        <v>7324</v>
      </c>
      <c r="G17" s="13">
        <v>7324</v>
      </c>
      <c r="H17" s="13">
        <v>7324</v>
      </c>
      <c r="I17" s="13">
        <v>7324</v>
      </c>
      <c r="J17" s="13">
        <v>7324</v>
      </c>
      <c r="K17" s="13">
        <v>7324</v>
      </c>
      <c r="L17" s="13">
        <v>7324</v>
      </c>
      <c r="M17" s="13">
        <v>7324</v>
      </c>
      <c r="N17" s="13">
        <v>7738</v>
      </c>
      <c r="O17" s="14">
        <f t="shared" si="0"/>
        <v>88302</v>
      </c>
    </row>
    <row r="18" spans="1:15" s="15" customFormat="1" ht="13.5" customHeight="1">
      <c r="A18" s="12" t="s">
        <v>19</v>
      </c>
      <c r="B18" s="28" t="s">
        <v>49</v>
      </c>
      <c r="C18" s="13">
        <v>20347</v>
      </c>
      <c r="D18" s="13">
        <v>20347</v>
      </c>
      <c r="E18" s="13">
        <v>20347</v>
      </c>
      <c r="F18" s="13">
        <v>20347</v>
      </c>
      <c r="G18" s="13">
        <v>20347</v>
      </c>
      <c r="H18" s="13">
        <v>20346</v>
      </c>
      <c r="I18" s="13">
        <v>20347</v>
      </c>
      <c r="J18" s="13">
        <v>21308</v>
      </c>
      <c r="K18" s="13">
        <v>20347</v>
      </c>
      <c r="L18" s="13">
        <v>20345</v>
      </c>
      <c r="M18" s="13">
        <v>20345</v>
      </c>
      <c r="N18" s="13">
        <v>20359</v>
      </c>
      <c r="O18" s="14">
        <f t="shared" si="0"/>
        <v>245132</v>
      </c>
    </row>
    <row r="19" spans="1:15" s="15" customFormat="1" ht="13.5" customHeight="1">
      <c r="A19" s="12" t="s">
        <v>20</v>
      </c>
      <c r="B19" s="28" t="s">
        <v>52</v>
      </c>
      <c r="C19" s="13">
        <v>685</v>
      </c>
      <c r="D19" s="13">
        <v>685</v>
      </c>
      <c r="E19" s="13">
        <v>685</v>
      </c>
      <c r="F19" s="13">
        <v>685</v>
      </c>
      <c r="G19" s="13">
        <v>685</v>
      </c>
      <c r="H19" s="13">
        <v>685</v>
      </c>
      <c r="I19" s="13">
        <v>685</v>
      </c>
      <c r="J19" s="13">
        <v>685</v>
      </c>
      <c r="K19" s="13">
        <v>685</v>
      </c>
      <c r="L19" s="13">
        <v>685</v>
      </c>
      <c r="M19" s="13">
        <v>685</v>
      </c>
      <c r="N19" s="13">
        <v>685</v>
      </c>
      <c r="O19" s="14">
        <f t="shared" si="0"/>
        <v>8220</v>
      </c>
    </row>
    <row r="20" spans="1:15" s="15" customFormat="1" ht="13.5" customHeight="1">
      <c r="A20" s="12" t="s">
        <v>21</v>
      </c>
      <c r="B20" s="28" t="s">
        <v>2</v>
      </c>
      <c r="C20" s="13"/>
      <c r="D20" s="13"/>
      <c r="E20" s="13">
        <v>1000</v>
      </c>
      <c r="F20" s="13"/>
      <c r="G20" s="13"/>
      <c r="H20" s="13">
        <v>1000</v>
      </c>
      <c r="I20" s="13"/>
      <c r="J20" s="13"/>
      <c r="K20" s="13"/>
      <c r="L20" s="13">
        <v>1000</v>
      </c>
      <c r="M20" s="13"/>
      <c r="N20" s="13"/>
      <c r="O20" s="14">
        <f t="shared" si="0"/>
        <v>3000</v>
      </c>
    </row>
    <row r="21" spans="1:15" s="15" customFormat="1" ht="13.5" customHeight="1">
      <c r="A21" s="12" t="s">
        <v>22</v>
      </c>
      <c r="B21" s="28" t="s">
        <v>54</v>
      </c>
      <c r="C21" s="13"/>
      <c r="D21" s="13"/>
      <c r="E21" s="13"/>
      <c r="F21" s="13"/>
      <c r="G21" s="13"/>
      <c r="H21" s="13"/>
      <c r="I21" s="13">
        <v>17000</v>
      </c>
      <c r="J21" s="13"/>
      <c r="K21" s="13"/>
      <c r="L21" s="13"/>
      <c r="M21" s="13"/>
      <c r="N21" s="13">
        <v>25000</v>
      </c>
      <c r="O21" s="14">
        <f t="shared" si="0"/>
        <v>42000</v>
      </c>
    </row>
    <row r="22" spans="1:15" s="15" customFormat="1" ht="15.75">
      <c r="A22" s="12" t="s">
        <v>23</v>
      </c>
      <c r="B22" s="30" t="s">
        <v>53</v>
      </c>
      <c r="C22" s="13"/>
      <c r="D22" s="13"/>
      <c r="E22" s="13"/>
      <c r="F22" s="13"/>
      <c r="G22" s="13"/>
      <c r="H22" s="13"/>
      <c r="I22" s="13"/>
      <c r="J22" s="13"/>
      <c r="K22" s="13">
        <v>43111</v>
      </c>
      <c r="L22" s="13"/>
      <c r="M22" s="13">
        <v>25000</v>
      </c>
      <c r="N22" s="13">
        <v>11500</v>
      </c>
      <c r="O22" s="14">
        <f t="shared" si="0"/>
        <v>79611</v>
      </c>
    </row>
    <row r="23" spans="1:15" s="15" customFormat="1" ht="13.5" customHeight="1">
      <c r="A23" s="12" t="s">
        <v>24</v>
      </c>
      <c r="B23" s="28" t="s">
        <v>55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s="15" customFormat="1" ht="13.5" customHeight="1" thickBot="1">
      <c r="A24" s="12" t="s">
        <v>25</v>
      </c>
      <c r="B24" s="28" t="s">
        <v>3</v>
      </c>
      <c r="C24" s="13">
        <v>10106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2056</v>
      </c>
      <c r="O24" s="14">
        <f t="shared" si="0"/>
        <v>12162</v>
      </c>
    </row>
    <row r="25" spans="1:15" s="8" customFormat="1" ht="15.75" customHeight="1" thickBot="1">
      <c r="A25" s="21" t="s">
        <v>26</v>
      </c>
      <c r="B25" s="2" t="s">
        <v>47</v>
      </c>
      <c r="C25" s="18">
        <f aca="true" t="shared" si="2" ref="C25:N25">SUM(C16:C24)</f>
        <v>77943</v>
      </c>
      <c r="D25" s="18">
        <f t="shared" si="2"/>
        <v>67837</v>
      </c>
      <c r="E25" s="18">
        <f t="shared" si="2"/>
        <v>68837</v>
      </c>
      <c r="F25" s="18">
        <f t="shared" si="2"/>
        <v>67837</v>
      </c>
      <c r="G25" s="18">
        <f t="shared" si="2"/>
        <v>67837</v>
      </c>
      <c r="H25" s="18">
        <f t="shared" si="2"/>
        <v>68836</v>
      </c>
      <c r="I25" s="18">
        <f t="shared" si="2"/>
        <v>84837</v>
      </c>
      <c r="J25" s="18">
        <f t="shared" si="2"/>
        <v>68798</v>
      </c>
      <c r="K25" s="18">
        <f t="shared" si="2"/>
        <v>110948</v>
      </c>
      <c r="L25" s="18">
        <f t="shared" si="2"/>
        <v>68835</v>
      </c>
      <c r="M25" s="18">
        <f t="shared" si="2"/>
        <v>92835</v>
      </c>
      <c r="N25" s="18">
        <f t="shared" si="2"/>
        <v>108360</v>
      </c>
      <c r="O25" s="19">
        <f t="shared" si="0"/>
        <v>953740</v>
      </c>
    </row>
    <row r="26" spans="1:15" ht="16.5" thickBot="1">
      <c r="A26" s="21" t="s">
        <v>27</v>
      </c>
      <c r="B26" s="32" t="s">
        <v>48</v>
      </c>
      <c r="C26" s="22">
        <f aca="true" t="shared" si="3" ref="C26:O26">C14-C25</f>
        <v>-7831</v>
      </c>
      <c r="D26" s="22">
        <f t="shared" si="3"/>
        <v>24476</v>
      </c>
      <c r="E26" s="22">
        <f t="shared" si="3"/>
        <v>42113</v>
      </c>
      <c r="F26" s="22">
        <f t="shared" si="3"/>
        <v>-7991</v>
      </c>
      <c r="G26" s="22">
        <f t="shared" si="3"/>
        <v>8576</v>
      </c>
      <c r="H26" s="22">
        <f t="shared" si="3"/>
        <v>-9345</v>
      </c>
      <c r="I26" s="22">
        <f t="shared" si="3"/>
        <v>-29524</v>
      </c>
      <c r="J26" s="22">
        <f t="shared" si="3"/>
        <v>1515</v>
      </c>
      <c r="K26" s="22">
        <f t="shared" si="3"/>
        <v>29365</v>
      </c>
      <c r="L26" s="22">
        <f t="shared" si="3"/>
        <v>1478</v>
      </c>
      <c r="M26" s="22">
        <f t="shared" si="3"/>
        <v>-22522</v>
      </c>
      <c r="N26" s="22">
        <f t="shared" si="3"/>
        <v>-30310</v>
      </c>
      <c r="O26" s="23">
        <f t="shared" si="3"/>
        <v>0</v>
      </c>
    </row>
    <row r="27" ht="15.75">
      <c r="A27" s="25"/>
    </row>
    <row r="28" spans="2:15" ht="15.75">
      <c r="B28" s="26"/>
      <c r="C28" s="27"/>
      <c r="D28" s="27"/>
      <c r="O28" s="24"/>
    </row>
    <row r="29" ht="15.75">
      <c r="O29" s="24"/>
    </row>
    <row r="30" ht="15.75">
      <c r="O30" s="24"/>
    </row>
    <row r="31" ht="15.75">
      <c r="O31" s="24"/>
    </row>
    <row r="32" ht="15.75">
      <c r="O32" s="24"/>
    </row>
    <row r="33" ht="15.75">
      <c r="O33" s="24"/>
    </row>
    <row r="34" ht="15.75">
      <c r="O34" s="24"/>
    </row>
    <row r="35" ht="15.75">
      <c r="O35" s="24"/>
    </row>
    <row r="36" ht="15.75">
      <c r="O36" s="24"/>
    </row>
    <row r="37" ht="15.75">
      <c r="O37" s="24"/>
    </row>
    <row r="38" ht="15.75">
      <c r="O38" s="24"/>
    </row>
    <row r="39" ht="15.75">
      <c r="O39" s="24"/>
    </row>
    <row r="40" ht="15.75">
      <c r="O40" s="24"/>
    </row>
    <row r="41" ht="15.75">
      <c r="O41" s="24"/>
    </row>
    <row r="42" ht="15.75">
      <c r="O42" s="24"/>
    </row>
    <row r="43" ht="15.75">
      <c r="O43" s="24"/>
    </row>
    <row r="44" ht="15.75">
      <c r="O44" s="24"/>
    </row>
    <row r="45" ht="15.75">
      <c r="O45" s="24"/>
    </row>
    <row r="46" ht="15.75">
      <c r="O46" s="24"/>
    </row>
    <row r="47" ht="15.75">
      <c r="O47" s="24"/>
    </row>
    <row r="48" ht="15.75">
      <c r="O48" s="24"/>
    </row>
    <row r="49" ht="15.75">
      <c r="O49" s="24"/>
    </row>
    <row r="50" ht="15.75">
      <c r="O50" s="24"/>
    </row>
    <row r="51" ht="15.75">
      <c r="O51" s="24"/>
    </row>
    <row r="52" ht="15.75">
      <c r="O52" s="24"/>
    </row>
    <row r="53" ht="15.75">
      <c r="O53" s="24"/>
    </row>
    <row r="54" ht="15.75">
      <c r="O54" s="24"/>
    </row>
    <row r="55" ht="15.75">
      <c r="O55" s="24"/>
    </row>
    <row r="56" ht="15.75">
      <c r="O56" s="24"/>
    </row>
    <row r="57" ht="15.75">
      <c r="O57" s="24"/>
    </row>
    <row r="58" ht="15.75">
      <c r="O58" s="24"/>
    </row>
    <row r="59" ht="15.75">
      <c r="O59" s="24"/>
    </row>
    <row r="60" ht="15.75">
      <c r="O60" s="24"/>
    </row>
    <row r="61" ht="15.75">
      <c r="O61" s="24"/>
    </row>
    <row r="62" ht="15.75">
      <c r="O62" s="24"/>
    </row>
    <row r="63" ht="15.75">
      <c r="O63" s="24"/>
    </row>
    <row r="64" ht="15.75">
      <c r="O64" s="24"/>
    </row>
    <row r="65" ht="15.75">
      <c r="O65" s="24"/>
    </row>
    <row r="66" ht="15.75">
      <c r="O66" s="24"/>
    </row>
    <row r="67" ht="15.75">
      <c r="O67" s="24"/>
    </row>
    <row r="68" ht="15.75">
      <c r="O68" s="24"/>
    </row>
    <row r="69" ht="15.75">
      <c r="O69" s="24"/>
    </row>
    <row r="70" ht="15.75">
      <c r="O70" s="24"/>
    </row>
    <row r="71" ht="15.75">
      <c r="O71" s="24"/>
    </row>
    <row r="72" ht="15.75">
      <c r="O72" s="24"/>
    </row>
    <row r="73" ht="15.75">
      <c r="O73" s="24"/>
    </row>
    <row r="74" ht="15.75">
      <c r="O74" s="24"/>
    </row>
    <row r="75" ht="15.75">
      <c r="O75" s="24"/>
    </row>
    <row r="76" ht="15.75">
      <c r="O76" s="24"/>
    </row>
    <row r="77" ht="15.75">
      <c r="O77" s="24"/>
    </row>
    <row r="78" ht="15.75">
      <c r="O78" s="24"/>
    </row>
    <row r="79" ht="15.75">
      <c r="O79" s="24"/>
    </row>
    <row r="80" ht="15.75">
      <c r="O80" s="24"/>
    </row>
    <row r="81" ht="15.75">
      <c r="O81" s="2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53" sqref="C5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2016-02-10T11:48:55Z</cp:lastPrinted>
  <dcterms:created xsi:type="dcterms:W3CDTF">1999-10-30T10:30:45Z</dcterms:created>
  <dcterms:modified xsi:type="dcterms:W3CDTF">2016-07-20T08:23:11Z</dcterms:modified>
  <cp:category/>
  <cp:version/>
  <cp:contentType/>
  <cp:contentStatus/>
</cp:coreProperties>
</file>