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_drive\RENDELETEK MEGKÜLDÉSE OPTEN 201609-TŐL\2020\2020_04_03\10_2020\eredeti táblák\"/>
    </mc:Choice>
  </mc:AlternateContent>
  <bookViews>
    <workbookView xWindow="0" yWindow="0" windowWidth="28800" windowHeight="11730"/>
  </bookViews>
  <sheets>
    <sheet name="5.9. Népjólét" sheetId="1" r:id="rId1"/>
  </sheets>
  <externalReferences>
    <externalReference r:id="rId2"/>
  </externalReferences>
  <definedNames>
    <definedName name="Excel_BuiltIn_Print_Area_1">NA()</definedName>
    <definedName name="Excel_BuiltIn_Print_Area_1_1">NA()</definedName>
    <definedName name="Excel_BuiltIn_Print_Area_1_1_1">NA()</definedName>
    <definedName name="Excel_BuiltIn_Print_Area_1_1_1_1">NA()</definedName>
    <definedName name="Excel_BuiltIn_Print_Titles_5_1_1" localSheetId="0">(#REF!,#REF!)</definedName>
    <definedName name="_xlnm.Print_Area" localSheetId="0">'5.9. Népjólét'!$A$1:$M$19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9" i="1" l="1"/>
  <c r="I19" i="1"/>
  <c r="G19" i="1"/>
  <c r="E19" i="1"/>
  <c r="D18" i="1"/>
  <c r="D17" i="1"/>
  <c r="D16" i="1"/>
  <c r="D15" i="1"/>
  <c r="L14" i="1"/>
  <c r="K14" i="1"/>
  <c r="J14" i="1"/>
  <c r="I14" i="1"/>
  <c r="H14" i="1"/>
  <c r="G14" i="1"/>
  <c r="F14" i="1"/>
  <c r="D14" i="1" s="1"/>
  <c r="E14" i="1"/>
  <c r="D13" i="1"/>
  <c r="D12" i="1"/>
  <c r="D11" i="1"/>
  <c r="L10" i="1"/>
  <c r="L19" i="1" s="1"/>
  <c r="K10" i="1"/>
  <c r="J10" i="1"/>
  <c r="J19" i="1" s="1"/>
  <c r="I10" i="1"/>
  <c r="H10" i="1"/>
  <c r="H19" i="1" s="1"/>
  <c r="G10" i="1"/>
  <c r="F10" i="1"/>
  <c r="D10" i="1" s="1"/>
  <c r="E10" i="1"/>
  <c r="F19" i="1" l="1"/>
  <c r="D19" i="1" s="1"/>
</calcChain>
</file>

<file path=xl/sharedStrings.xml><?xml version="1.0" encoding="utf-8"?>
<sst xmlns="http://schemas.openxmlformats.org/spreadsheetml/2006/main" count="58" uniqueCount="58">
  <si>
    <t>5.9. melléklet a 4/2020. (II. 13.) önkormányzati rendelethez</t>
  </si>
  <si>
    <t>Népjóléti feladatok</t>
  </si>
  <si>
    <t>(5. melléklet 11. cím részletezése)</t>
  </si>
  <si>
    <t>Ft-ban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</si>
  <si>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</si>
  <si>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</si>
  <si>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</si>
  <si>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</si>
  <si>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</si>
  <si>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</si>
  <si>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</si>
  <si>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</si>
  <si>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</si>
  <si>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</si>
  <si>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</si>
  <si>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</si>
  <si>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</si>
  <si>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Feladatcsoport</t>
  </si>
  <si>
    <t>Alcím</t>
  </si>
  <si>
    <t>Előirányzat megnevezése</t>
  </si>
  <si>
    <t>2020. évi eredeti előirányzat összege</t>
  </si>
  <si>
    <t>Eredeti előirányzat</t>
  </si>
  <si>
    <t>ASP részletező kód</t>
  </si>
  <si>
    <t>Működési költségvetés</t>
  </si>
  <si>
    <t>Felhalmozási költségvetés</t>
  </si>
  <si>
    <t>Személyi juttatások
(K1)</t>
  </si>
  <si>
    <t>Munkaadókat terhelő járulékok és szociális hozzájárulási adó
(K2)</t>
  </si>
  <si>
    <t>Dologi kiadások
(K3)</t>
  </si>
  <si>
    <t>Ellátottak pénzbeli juttatásai
(K4)</t>
  </si>
  <si>
    <t>Egyéb működési célú kiadások (támogatások)
(K5)</t>
  </si>
  <si>
    <t>Beruházások
(K6)</t>
  </si>
  <si>
    <t>Felújítások
(K7)</t>
  </si>
  <si>
    <t>Egyéb felhalmozási célú kiadások (támogatások)
(K8)</t>
  </si>
  <si>
    <t>11.1</t>
  </si>
  <si>
    <t>Kötelező feladat</t>
  </si>
  <si>
    <t>11.1.1</t>
  </si>
  <si>
    <t>Ellátási szerződések az önkormányzat által kötelezően ellátandó szociális és gyermekjóléti feladatokra</t>
  </si>
  <si>
    <t>54321</t>
  </si>
  <si>
    <t>11.1.2</t>
  </si>
  <si>
    <t>A szociális és gyermekjóléti intézmények szolgáltatótól nyilvántartásba történő bejegyzéséhez, az adatok módosításához, hatósági eljárásokhoz kapcsolódó kiadások</t>
  </si>
  <si>
    <t>54322</t>
  </si>
  <si>
    <t>11.1.3</t>
  </si>
  <si>
    <t>Hátrányos helyzetű gyermekek nyári üdültetése</t>
  </si>
  <si>
    <t>54323</t>
  </si>
  <si>
    <t>11.2</t>
  </si>
  <si>
    <t>Önként vállalt feladat</t>
  </si>
  <si>
    <t>11.2.1</t>
  </si>
  <si>
    <t>Bursa Hungarica Felsőoktatási Önkormányzati Ösztöndíjpályázat</t>
  </si>
  <si>
    <t>54325</t>
  </si>
  <si>
    <t>11.2.2</t>
  </si>
  <si>
    <t>Hátrányos helyzetű gyermekek hétvégi étkeztetésének megvalósítása a Magyar Máltai Szeretetszolgálat Debreceni Csoportja által</t>
  </si>
  <si>
    <t>54327</t>
  </si>
  <si>
    <t>11.2.3</t>
  </si>
  <si>
    <t>Debreceni Egyetem Klinikai Központ Gyermekgyógyászati klinikáján tartós gyógykezelés alatt álló gyermekek tankötelezettségének támogatása</t>
  </si>
  <si>
    <t>11.3</t>
  </si>
  <si>
    <t>Állami (államigazgatási) feladat</t>
  </si>
  <si>
    <t>Összesen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</si>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</sst>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family val="2"/>
      <charset val="238"/>
    </font>
    <font>
      <b/>
      <u/>
      <sz val="14"/>
      <name val="Arial"/>
      <family val="2"/>
      <charset val="238"/>
    </font>
    <font>
      <sz val="14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right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2" borderId="4" xfId="0" applyFont="1" applyFill="1" applyBorder="1" applyAlignment="1">
      <alignment horizontal="center" vertical="center" textRotation="90"/>
    </xf>
    <xf numFmtId="0" fontId="0" fillId="2" borderId="4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3" fontId="5" fillId="2" borderId="1" xfId="0" applyNumberFormat="1" applyFont="1" applyFill="1" applyBorder="1" applyAlignment="1">
      <alignment vertical="center"/>
    </xf>
    <xf numFmtId="3" fontId="5" fillId="2" borderId="1" xfId="0" applyNumberFormat="1" applyFont="1" applyFill="1" applyBorder="1" applyAlignment="1" applyProtection="1">
      <alignment vertical="center"/>
    </xf>
    <xf numFmtId="3" fontId="5" fillId="2" borderId="2" xfId="0" applyNumberFormat="1" applyFont="1" applyFill="1" applyBorder="1" applyAlignment="1" applyProtection="1">
      <alignment vertical="center"/>
    </xf>
    <xf numFmtId="0" fontId="6" fillId="0" borderId="0" xfId="0" applyFont="1"/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 applyProtection="1">
      <alignment vertical="center"/>
    </xf>
    <xf numFmtId="3" fontId="2" fillId="0" borderId="2" xfId="0" applyNumberFormat="1" applyFont="1" applyFill="1" applyBorder="1" applyAlignment="1" applyProtection="1">
      <alignment vertical="center"/>
    </xf>
    <xf numFmtId="0" fontId="0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5" fillId="2" borderId="2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581934268_rendelet%205.%20melleklet%20(kozpont%20202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 melléklet"/>
      <sheetName val="5.1. Adósság"/>
      <sheetName val="5.1 D"/>
      <sheetName val="5.1 Évenként"/>
      <sheetName val="5.2.Városüzem"/>
      <sheetName val="5.3. Zöldterületi kiadások"/>
      <sheetName val="5.4. Beruházás"/>
      <sheetName val="5.5. Lakásalap"/>
      <sheetName val="5.6. Városrendezési tervek"/>
      <sheetName val="5.7. Kertség"/>
      <sheetName val="5.8. Egészségügyi"/>
      <sheetName val="5.9. Népjólét"/>
      <sheetName val="5.10. Sportfeladatok"/>
      <sheetName val="5.11. Szoc"/>
      <sheetName val="5.12. Közművelődés"/>
      <sheetName val="5.13. Támogatások"/>
      <sheetName val="5.14. Egyéb kiadások"/>
      <sheetName val="5.15. Városmarketing"/>
      <sheetName val="5.16. Nemzetközi pályázatok"/>
      <sheetName val="5.17. Vagyon"/>
      <sheetName val="5.18. Nemzetiség"/>
      <sheetName val="5.19. Céltartalé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M22"/>
  <sheetViews>
    <sheetView tabSelected="1" view="pageBreakPreview" zoomScale="82" zoomScaleNormal="71" zoomScaleSheetLayoutView="82" workbookViewId="0">
      <selection sqref="A1:M1"/>
    </sheetView>
  </sheetViews>
  <sheetFormatPr defaultRowHeight="12.75" x14ac:dyDescent="0.2"/>
  <cols>
    <col min="1" max="1" width="6.5703125" customWidth="1"/>
    <col min="2" max="2" width="8.5703125" customWidth="1"/>
    <col min="3" max="3" width="33.5703125" customWidth="1"/>
    <col min="4" max="4" width="17.140625" customWidth="1"/>
    <col min="5" max="5" width="14.5703125" customWidth="1"/>
    <col min="6" max="6" width="16.140625" customWidth="1"/>
    <col min="7" max="12" width="14.5703125" customWidth="1"/>
    <col min="13" max="13" width="16.28515625" style="3" customWidth="1"/>
  </cols>
  <sheetData>
    <row r="1" spans="1:13" ht="18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8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3" ht="18" customHeight="1" x14ac:dyDescent="0.2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ht="18" x14ac:dyDescent="0.2">
      <c r="A4" s="5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spans="1:13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M5" s="7" t="s">
        <v>3</v>
      </c>
    </row>
    <row r="6" spans="1:13" ht="15" customHeight="1" x14ac:dyDescent="0.2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8" t="s">
        <v>9</v>
      </c>
      <c r="G6" s="8" t="s">
        <v>10</v>
      </c>
      <c r="H6" s="8" t="s">
        <v>11</v>
      </c>
      <c r="I6" s="8" t="s">
        <v>12</v>
      </c>
      <c r="J6" s="9" t="s">
        <v>13</v>
      </c>
      <c r="K6" s="8" t="s">
        <v>14</v>
      </c>
      <c r="L6" s="10" t="s">
        <v>15</v>
      </c>
      <c r="M6" s="11" t="s">
        <v>16</v>
      </c>
    </row>
    <row r="7" spans="1:13" ht="12.75" customHeight="1" x14ac:dyDescent="0.2">
      <c r="A7" s="12" t="s">
        <v>17</v>
      </c>
      <c r="B7" s="12" t="s">
        <v>18</v>
      </c>
      <c r="C7" s="13" t="s">
        <v>19</v>
      </c>
      <c r="D7" s="13" t="s">
        <v>20</v>
      </c>
      <c r="E7" s="14" t="s">
        <v>21</v>
      </c>
      <c r="F7" s="14"/>
      <c r="G7" s="14"/>
      <c r="H7" s="14"/>
      <c r="I7" s="14"/>
      <c r="J7" s="14"/>
      <c r="K7" s="14"/>
      <c r="L7" s="15"/>
      <c r="M7" s="16" t="s">
        <v>22</v>
      </c>
    </row>
    <row r="8" spans="1:13" ht="12.75" customHeight="1" x14ac:dyDescent="0.2">
      <c r="A8" s="12"/>
      <c r="B8" s="12"/>
      <c r="C8" s="13"/>
      <c r="D8" s="13"/>
      <c r="E8" s="17" t="s">
        <v>23</v>
      </c>
      <c r="F8" s="17"/>
      <c r="G8" s="17"/>
      <c r="H8" s="17"/>
      <c r="I8" s="17"/>
      <c r="J8" s="17" t="s">
        <v>24</v>
      </c>
      <c r="K8" s="17"/>
      <c r="L8" s="18"/>
      <c r="M8" s="16"/>
    </row>
    <row r="9" spans="1:13" ht="87" customHeight="1" x14ac:dyDescent="0.2">
      <c r="A9" s="12"/>
      <c r="B9" s="12"/>
      <c r="C9" s="13"/>
      <c r="D9" s="13"/>
      <c r="E9" s="19" t="s">
        <v>25</v>
      </c>
      <c r="F9" s="19" t="s">
        <v>26</v>
      </c>
      <c r="G9" s="19" t="s">
        <v>27</v>
      </c>
      <c r="H9" s="19" t="s">
        <v>28</v>
      </c>
      <c r="I9" s="19" t="s">
        <v>29</v>
      </c>
      <c r="J9" s="19" t="s">
        <v>30</v>
      </c>
      <c r="K9" s="19" t="s">
        <v>31</v>
      </c>
      <c r="L9" s="20" t="s">
        <v>32</v>
      </c>
      <c r="M9" s="16"/>
    </row>
    <row r="10" spans="1:13" s="26" customFormat="1" ht="18" x14ac:dyDescent="0.2">
      <c r="A10" s="21" t="s">
        <v>33</v>
      </c>
      <c r="B10" s="21"/>
      <c r="C10" s="22" t="s">
        <v>34</v>
      </c>
      <c r="D10" s="23">
        <f t="shared" ref="D10:D19" si="0">SUM(E10:L10)</f>
        <v>50500000</v>
      </c>
      <c r="E10" s="24">
        <f t="shared" ref="E10:L10" si="1">SUM(E11:E13)</f>
        <v>0</v>
      </c>
      <c r="F10" s="24">
        <f t="shared" si="1"/>
        <v>0</v>
      </c>
      <c r="G10" s="24">
        <f t="shared" si="1"/>
        <v>3500000</v>
      </c>
      <c r="H10" s="24">
        <f t="shared" si="1"/>
        <v>0</v>
      </c>
      <c r="I10" s="24">
        <f t="shared" si="1"/>
        <v>47000000</v>
      </c>
      <c r="J10" s="24">
        <f t="shared" si="1"/>
        <v>0</v>
      </c>
      <c r="K10" s="24">
        <f t="shared" si="1"/>
        <v>0</v>
      </c>
      <c r="L10" s="25">
        <f t="shared" si="1"/>
        <v>0</v>
      </c>
      <c r="M10" s="16"/>
    </row>
    <row r="11" spans="1:13" ht="60" x14ac:dyDescent="0.2">
      <c r="A11" s="27"/>
      <c r="B11" s="27" t="s">
        <v>35</v>
      </c>
      <c r="C11" s="28" t="s">
        <v>36</v>
      </c>
      <c r="D11" s="29">
        <f t="shared" si="0"/>
        <v>47000000</v>
      </c>
      <c r="E11" s="30">
        <v>0</v>
      </c>
      <c r="F11" s="30">
        <v>0</v>
      </c>
      <c r="G11" s="30">
        <v>0</v>
      </c>
      <c r="H11" s="30">
        <v>0</v>
      </c>
      <c r="I11" s="30">
        <v>47000000</v>
      </c>
      <c r="J11" s="30">
        <v>0</v>
      </c>
      <c r="K11" s="30">
        <v>0</v>
      </c>
      <c r="L11" s="31">
        <v>0</v>
      </c>
      <c r="M11" s="32" t="s">
        <v>37</v>
      </c>
    </row>
    <row r="12" spans="1:13" ht="105" x14ac:dyDescent="0.2">
      <c r="A12" s="27"/>
      <c r="B12" s="27" t="s">
        <v>38</v>
      </c>
      <c r="C12" s="28" t="s">
        <v>39</v>
      </c>
      <c r="D12" s="29">
        <f t="shared" si="0"/>
        <v>500000</v>
      </c>
      <c r="E12" s="30">
        <v>0</v>
      </c>
      <c r="F12" s="30">
        <v>0</v>
      </c>
      <c r="G12" s="30">
        <v>500000</v>
      </c>
      <c r="H12" s="30">
        <v>0</v>
      </c>
      <c r="I12" s="30">
        <v>0</v>
      </c>
      <c r="J12" s="30">
        <v>0</v>
      </c>
      <c r="K12" s="30">
        <v>0</v>
      </c>
      <c r="L12" s="31">
        <v>0</v>
      </c>
      <c r="M12" s="32" t="s">
        <v>40</v>
      </c>
    </row>
    <row r="13" spans="1:13" ht="30" x14ac:dyDescent="0.2">
      <c r="A13" s="27"/>
      <c r="B13" s="27" t="s">
        <v>41</v>
      </c>
      <c r="C13" s="28" t="s">
        <v>42</v>
      </c>
      <c r="D13" s="29">
        <f t="shared" si="0"/>
        <v>3000000</v>
      </c>
      <c r="E13" s="30">
        <v>0</v>
      </c>
      <c r="F13" s="30">
        <v>0</v>
      </c>
      <c r="G13" s="30">
        <v>3000000</v>
      </c>
      <c r="H13" s="30">
        <v>0</v>
      </c>
      <c r="I13" s="30">
        <v>0</v>
      </c>
      <c r="J13" s="30">
        <v>0</v>
      </c>
      <c r="K13" s="30">
        <v>0</v>
      </c>
      <c r="L13" s="31">
        <v>0</v>
      </c>
      <c r="M13" s="32" t="s">
        <v>43</v>
      </c>
    </row>
    <row r="14" spans="1:13" s="26" customFormat="1" ht="18" x14ac:dyDescent="0.2">
      <c r="A14" s="21" t="s">
        <v>44</v>
      </c>
      <c r="B14" s="21"/>
      <c r="C14" s="22" t="s">
        <v>45</v>
      </c>
      <c r="D14" s="23">
        <f t="shared" si="0"/>
        <v>16000000</v>
      </c>
      <c r="E14" s="24">
        <f t="shared" ref="E14:L14" si="2">SUM(E15:E17)</f>
        <v>0</v>
      </c>
      <c r="F14" s="24">
        <f t="shared" si="2"/>
        <v>0</v>
      </c>
      <c r="G14" s="24">
        <f t="shared" si="2"/>
        <v>0</v>
      </c>
      <c r="H14" s="24">
        <f t="shared" si="2"/>
        <v>0</v>
      </c>
      <c r="I14" s="24">
        <f t="shared" si="2"/>
        <v>16000000</v>
      </c>
      <c r="J14" s="24">
        <f t="shared" si="2"/>
        <v>0</v>
      </c>
      <c r="K14" s="24">
        <f t="shared" si="2"/>
        <v>0</v>
      </c>
      <c r="L14" s="25">
        <f t="shared" si="2"/>
        <v>0</v>
      </c>
      <c r="M14" s="33"/>
    </row>
    <row r="15" spans="1:13" ht="45" x14ac:dyDescent="0.2">
      <c r="A15" s="27"/>
      <c r="B15" s="27" t="s">
        <v>46</v>
      </c>
      <c r="C15" s="28" t="s">
        <v>47</v>
      </c>
      <c r="D15" s="29">
        <f t="shared" si="0"/>
        <v>10000000</v>
      </c>
      <c r="E15" s="30">
        <v>0</v>
      </c>
      <c r="F15" s="30">
        <v>0</v>
      </c>
      <c r="G15" s="30">
        <v>0</v>
      </c>
      <c r="H15" s="30">
        <v>0</v>
      </c>
      <c r="I15" s="30">
        <v>10000000</v>
      </c>
      <c r="J15" s="30">
        <v>0</v>
      </c>
      <c r="K15" s="30">
        <v>0</v>
      </c>
      <c r="L15" s="31">
        <v>0</v>
      </c>
      <c r="M15" s="32" t="s">
        <v>48</v>
      </c>
    </row>
    <row r="16" spans="1:13" ht="75" x14ac:dyDescent="0.2">
      <c r="A16" s="27"/>
      <c r="B16" s="27" t="s">
        <v>49</v>
      </c>
      <c r="C16" s="28" t="s">
        <v>50</v>
      </c>
      <c r="D16" s="29">
        <f t="shared" si="0"/>
        <v>5000000</v>
      </c>
      <c r="E16" s="30">
        <v>0</v>
      </c>
      <c r="F16" s="30">
        <v>0</v>
      </c>
      <c r="G16" s="30">
        <v>0</v>
      </c>
      <c r="H16" s="30">
        <v>0</v>
      </c>
      <c r="I16" s="30">
        <v>5000000</v>
      </c>
      <c r="J16" s="30">
        <v>0</v>
      </c>
      <c r="K16" s="30">
        <v>0</v>
      </c>
      <c r="L16" s="31">
        <v>0</v>
      </c>
      <c r="M16" s="32" t="s">
        <v>51</v>
      </c>
    </row>
    <row r="17" spans="1:13" ht="90" x14ac:dyDescent="0.2">
      <c r="A17" s="27"/>
      <c r="B17" s="27" t="s">
        <v>52</v>
      </c>
      <c r="C17" s="28" t="s">
        <v>53</v>
      </c>
      <c r="D17" s="29">
        <f>SUM(E17:L17)</f>
        <v>1000000</v>
      </c>
      <c r="E17" s="30">
        <v>0</v>
      </c>
      <c r="F17" s="30">
        <v>0</v>
      </c>
      <c r="G17" s="30">
        <v>0</v>
      </c>
      <c r="H17" s="30">
        <v>0</v>
      </c>
      <c r="I17" s="30">
        <v>1000000</v>
      </c>
      <c r="J17" s="30">
        <v>0</v>
      </c>
      <c r="K17" s="30">
        <v>0</v>
      </c>
      <c r="L17" s="31">
        <v>0</v>
      </c>
      <c r="M17" s="32">
        <v>54326</v>
      </c>
    </row>
    <row r="18" spans="1:13" s="26" customFormat="1" ht="31.5" x14ac:dyDescent="0.2">
      <c r="A18" s="21" t="s">
        <v>54</v>
      </c>
      <c r="B18" s="21"/>
      <c r="C18" s="22" t="s">
        <v>55</v>
      </c>
      <c r="D18" s="23">
        <f t="shared" si="0"/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34">
        <v>0</v>
      </c>
      <c r="M18" s="33"/>
    </row>
    <row r="19" spans="1:13" ht="33.75" customHeight="1" x14ac:dyDescent="0.2">
      <c r="A19" s="35" t="s">
        <v>56</v>
      </c>
      <c r="B19" s="35"/>
      <c r="C19" s="35"/>
      <c r="D19" s="23">
        <f t="shared" si="0"/>
        <v>66500000</v>
      </c>
      <c r="E19" s="24">
        <f t="shared" ref="E19:L19" si="3">E10+E14+E18</f>
        <v>0</v>
      </c>
      <c r="F19" s="24">
        <f t="shared" si="3"/>
        <v>0</v>
      </c>
      <c r="G19" s="24">
        <f t="shared" si="3"/>
        <v>3500000</v>
      </c>
      <c r="H19" s="24">
        <f t="shared" si="3"/>
        <v>0</v>
      </c>
      <c r="I19" s="24">
        <f t="shared" si="3"/>
        <v>63000000</v>
      </c>
      <c r="J19" s="24">
        <f t="shared" si="3"/>
        <v>0</v>
      </c>
      <c r="K19" s="24">
        <f t="shared" si="3"/>
        <v>0</v>
      </c>
      <c r="L19" s="25">
        <f t="shared" si="3"/>
        <v>0</v>
      </c>
      <c r="M19" s="36"/>
    </row>
    <row r="22" spans="1:13" x14ac:dyDescent="0.2">
      <c r="K22" s="37"/>
      <c r="L22" s="37" t="s">
        <v>57</v>
      </c>
    </row>
  </sheetData>
  <sheetProtection selectLockedCells="1" selectUnlockedCells="1"/>
  <mergeCells count="13">
    <mergeCell ref="E8:I8"/>
    <mergeCell ref="J8:L8"/>
    <mergeCell ref="A19:C19"/>
    <mergeCell ref="A1:M1"/>
    <mergeCell ref="A2:L2"/>
    <mergeCell ref="A3:M3"/>
    <mergeCell ref="A4:M4"/>
    <mergeCell ref="A7:A9"/>
    <mergeCell ref="B7:B9"/>
    <mergeCell ref="C7:C9"/>
    <mergeCell ref="D7:D9"/>
    <mergeCell ref="E7:L7"/>
    <mergeCell ref="M7:M10"/>
  </mergeCells>
  <printOptions horizontalCentered="1" verticalCentered="1"/>
  <pageMargins left="0.25" right="0.25" top="0.75" bottom="0.75" header="0.3" footer="0.3"/>
  <pageSetup paperSize="9" scale="6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5.9. Népjólét</vt:lpstr>
      <vt:lpstr>'5.9. Népjólét'!Nyomtatási_terület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Szilágyi Béla</dc:creator>
  <cp:lastModifiedBy>Szilágyi Béla</cp:lastModifiedBy>
  <dcterms:created xsi:type="dcterms:W3CDTF">2020-05-06T12:30:57Z</dcterms:created>
  <dcterms:modified xsi:type="dcterms:W3CDTF">2020-05-06T12:31:05Z</dcterms:modified>
</cp:coreProperties>
</file>