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8\"/>
    </mc:Choice>
  </mc:AlternateContent>
  <xr:revisionPtr revIDLastSave="0" documentId="13_ncr:1_{9982142E-6B6F-4D1A-9DCD-02476EACD57D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377" val="944" rev="123" revOS="4"/>
      <pm:docPrefs xmlns:pm="smNativeData" id="1544709377" fixedDigits="0" showNotice="1" showFrameBounds="1" autoChart="1" recalcOnPrint="1" recalcOnCopy="1" compatTextArt="1" keepXLPalette="1" tab="567" useDefinedPrintRange="1" printArea="currentSheet"/>
      <pm:compatibility xmlns:pm="smNativeData" id="1544709377" overlapCells="1"/>
      <pm:defCurrency xmlns:pm="smNativeData" id="1544709377"/>
    </ext>
  </extLst>
</workbook>
</file>

<file path=xl/calcChain.xml><?xml version="1.0" encoding="utf-8"?>
<calcChain xmlns="http://schemas.openxmlformats.org/spreadsheetml/2006/main">
  <c r="L20" i="1" l="1"/>
  <c r="F20" i="1"/>
  <c r="F21" i="1" s="1"/>
  <c r="E20" i="1"/>
  <c r="E21" i="1" s="1"/>
  <c r="D20" i="1"/>
  <c r="D21" i="1" s="1"/>
  <c r="C20" i="1"/>
  <c r="K18" i="1"/>
  <c r="K17" i="1"/>
  <c r="K20" i="1" s="1"/>
  <c r="L15" i="1"/>
  <c r="F15" i="1"/>
  <c r="E15" i="1"/>
  <c r="D15" i="1"/>
  <c r="K15" i="1" s="1"/>
  <c r="C15" i="1"/>
  <c r="K14" i="1"/>
  <c r="K13" i="1"/>
  <c r="K12" i="1"/>
  <c r="K11" i="1"/>
  <c r="K21" i="1" l="1"/>
  <c r="C21" i="1"/>
  <c r="L21" i="1"/>
</calcChain>
</file>

<file path=xl/sharedStrings.xml><?xml version="1.0" encoding="utf-8"?>
<sst xmlns="http://schemas.openxmlformats.org/spreadsheetml/2006/main" count="99" uniqueCount="52">
  <si>
    <t>Csorvás Város Önkormányzatának Egyesített Szociális Intézménye bevételei-kiadásai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</si>
  <si>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</si>
  <si>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</si>
  <si>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</si>
  <si>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</si>
  <si>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</si>
  <si>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</si>
  <si>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</si>
  <si>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</si>
  <si>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</si>
  <si>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</si>
  <si>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</si>
  <si>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</si>
  <si>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</si>
  <si>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</si>
  <si>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</si>
  <si>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</si>
  <si>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</si>
  <si>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</si>
  <si>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</si>
  <si>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felhalmozási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</si>
  <si>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</si>
  <si>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</si>
  <si>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</si>
  <si>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</si>
  <si>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</si>
  <si>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</si>
  <si>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</si>
  <si>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Idősek, demens betegek nappali ellátása</t>
  </si>
  <si>
    <t>-</t>
  </si>
  <si>
    <t>3.</t>
  </si>
  <si>
    <t>Szociális étkeztetés</t>
  </si>
  <si>
    <t>4.</t>
  </si>
  <si>
    <t>Házi segítségnyújtás</t>
  </si>
  <si>
    <t>5.</t>
  </si>
  <si>
    <t>Hosszabb időtartamú közfoglalkoztatás</t>
  </si>
  <si>
    <t>6.</t>
  </si>
  <si>
    <t>Kötelező feladatok összesen:</t>
  </si>
  <si>
    <t>7.</t>
  </si>
  <si>
    <t>Önként vállalt feladatok</t>
  </si>
  <si>
    <t>8.</t>
  </si>
  <si>
    <t>Időskorúak, tartós bentl.ellátása</t>
  </si>
  <si>
    <t>9.</t>
  </si>
  <si>
    <t>Demens betegek bentl.ellátása</t>
  </si>
  <si>
    <t>10.</t>
  </si>
  <si>
    <t>Finanszírozási célú műveletek</t>
  </si>
  <si>
    <t>11.</t>
  </si>
  <si>
    <t>Önként vállalt feladatok összesen:</t>
  </si>
  <si>
    <t>12.</t>
  </si>
  <si>
    <t>Mindösszesen:</t>
  </si>
  <si>
    <r>
      <t xml:space="preserve">9. melléklet az önkormányzat 2018. évi költségvetéséről szóló 2/2018.(III.12.) önkormányzati rendelethez </t>
    </r>
    <r>
      <rPr>
        <vertAlign val="superscript"/>
        <sz val="10"/>
        <rFont val="Arial CE"/>
        <charset val="238"/>
      </rPr>
      <t>9</t>
    </r>
  </si>
  <si>
    <r>
      <rPr>
        <vertAlign val="superscript"/>
        <sz val="10"/>
        <rFont val="Arial"/>
        <family val="2"/>
        <charset val="238"/>
      </rPr>
      <t>9</t>
    </r>
    <r>
      <rPr>
        <sz val="10"/>
        <rFont val="Arial"/>
        <family val="2"/>
        <charset val="238"/>
      </rPr>
      <t xml:space="preserve"> Módosította az önkormányzat 2018. évi költségvetéséről szóló 2/2018.(III.12.) önkormányzati rendelet módosításáról szóló 17/2018.(XII.21.) önkormányzati rendelet 2. §-a. Hatályos: 2018. XII. 22.-től.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</si>
</sst>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9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4"/>
      <color rgb="FF000000"/>
      <name val="Times New Roman CE"/>
      <family val="1"/>
      <charset val="238"/>
    </font>
    <font>
      <sz val="10"/>
      <color rgb="FF000000"/>
      <name val="MS Sans Serif"/>
    </font>
    <font>
      <sz val="10"/>
      <name val="Arial CE"/>
      <charset val="238"/>
    </font>
    <font>
      <vertAlign val="superscript"/>
      <sz val="10"/>
      <name val="Arial CE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6" xfId="0" applyFont="1" applyBorder="1"/>
    <xf numFmtId="3" fontId="5" fillId="0" borderId="6" xfId="0" applyNumberFormat="1" applyFont="1" applyBorder="1" applyAlignment="1">
      <alignment horizontal="center"/>
    </xf>
    <xf numFmtId="0" fontId="9" fillId="0" borderId="0" xfId="0" applyFont="1"/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center"/>
    </xf>
    <xf numFmtId="3" fontId="9" fillId="0" borderId="6" xfId="0" applyNumberFormat="1" applyFont="1" applyBorder="1"/>
    <xf numFmtId="3" fontId="10" fillId="0" borderId="8" xfId="0" applyNumberFormat="1" applyFont="1" applyBorder="1" applyAlignment="1">
      <alignment horizontal="center"/>
    </xf>
    <xf numFmtId="3" fontId="10" fillId="0" borderId="8" xfId="0" applyNumberFormat="1" applyFont="1" applyBorder="1"/>
    <xf numFmtId="3" fontId="10" fillId="0" borderId="3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right"/>
    </xf>
    <xf numFmtId="3" fontId="9" fillId="0" borderId="7" xfId="0" applyNumberFormat="1" applyFont="1" applyBorder="1"/>
    <xf numFmtId="3" fontId="9" fillId="0" borderId="3" xfId="0" applyNumberFormat="1" applyFont="1" applyBorder="1" applyAlignment="1">
      <alignment horizontal="center"/>
    </xf>
    <xf numFmtId="0" fontId="1" fillId="0" borderId="9" xfId="0" applyFont="1" applyBorder="1"/>
    <xf numFmtId="0" fontId="9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3" fontId="6" fillId="0" borderId="10" xfId="0" applyNumberFormat="1" applyFont="1" applyBorder="1" applyAlignment="1">
      <alignment horizontal="right"/>
    </xf>
    <xf numFmtId="0" fontId="9" fillId="0" borderId="10" xfId="0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3" fontId="10" fillId="0" borderId="12" xfId="0" applyNumberFormat="1" applyFont="1" applyBorder="1"/>
    <xf numFmtId="0" fontId="0" fillId="0" borderId="0" xfId="0" applyAlignment="1">
      <alignment horizontal="center" wrapText="1"/>
    </xf>
    <xf numFmtId="0" fontId="7" fillId="0" borderId="18" xfId="0" applyFont="1" applyBorder="1" applyAlignment="1">
      <alignment horizontal="left" vertical="center"/>
    </xf>
    <xf numFmtId="0" fontId="5" fillId="0" borderId="19" xfId="0" applyFont="1" applyBorder="1"/>
    <xf numFmtId="0" fontId="5" fillId="0" borderId="20" xfId="0" applyFont="1" applyBorder="1"/>
    <xf numFmtId="0" fontId="4" fillId="0" borderId="19" xfId="0" applyFont="1" applyBorder="1"/>
    <xf numFmtId="0" fontId="11" fillId="0" borderId="19" xfId="0" applyFont="1" applyBorder="1"/>
    <xf numFmtId="0" fontId="9" fillId="0" borderId="19" xfId="0" applyFont="1" applyBorder="1"/>
    <xf numFmtId="0" fontId="9" fillId="0" borderId="20" xfId="0" applyFont="1" applyBorder="1"/>
    <xf numFmtId="0" fontId="12" fillId="0" borderId="21" xfId="0" applyFont="1" applyBorder="1"/>
    <xf numFmtId="0" fontId="12" fillId="0" borderId="17" xfId="0" applyFont="1" applyBorder="1"/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17" fillId="0" borderId="0" xfId="0" applyNumberFormat="1" applyFont="1" applyFill="1" applyBorder="1" applyAlignment="1" applyProtection="1">
      <alignment wrapText="1"/>
    </xf>
    <xf numFmtId="0" fontId="17" fillId="0" borderId="0" xfId="0" applyFont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377" count="1">
        <pm:charStyle name="Normál" fontId="0" Id="1"/>
      </pm:charStyles>
      <pm:colors xmlns:pm="smNativeData" id="1544709377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7"/>
  <sheetViews>
    <sheetView tabSelected="1" workbookViewId="0">
      <selection activeCell="L22" sqref="L22"/>
    </sheetView>
  </sheetViews>
  <sheetFormatPr defaultRowHeight="12.75" x14ac:dyDescent="0.2"/>
  <cols>
    <col min="1" max="1" width="3.28515625" style="2" customWidth="1"/>
    <col min="2" max="2" width="31.7109375" style="2" customWidth="1"/>
    <col min="3" max="4" width="8.28515625" style="2" customWidth="1"/>
    <col min="5" max="5" width="8.42578125" style="2" customWidth="1"/>
    <col min="6" max="6" width="8.28515625" style="2" customWidth="1"/>
    <col min="7" max="7" width="9.140625" style="2" customWidth="1"/>
    <col min="8" max="8" width="8.42578125" style="2" customWidth="1"/>
    <col min="9" max="9" width="10.7109375" style="2" customWidth="1"/>
    <col min="10" max="10" width="11" style="2" customWidth="1"/>
    <col min="11" max="11" width="10" style="2" customWidth="1"/>
    <col min="12" max="12" width="12.85546875" style="2" customWidth="1"/>
    <col min="13" max="13" width="11" style="2" hidden="1" customWidth="1"/>
    <col min="14" max="257" width="11" style="2" customWidth="1"/>
  </cols>
  <sheetData>
    <row r="1" spans="1:255" x14ac:dyDescent="0.2">
      <c r="A1" s="39"/>
      <c r="B1" s="39"/>
      <c r="C1" s="39"/>
      <c r="D1" s="39"/>
      <c r="E1" s="39"/>
      <c r="F1" s="56"/>
      <c r="G1" s="56"/>
      <c r="H1" s="39"/>
      <c r="I1" s="39"/>
      <c r="J1" s="39"/>
      <c r="K1" s="39"/>
      <c r="L1" s="39"/>
      <c r="M1" s="39"/>
    </row>
    <row r="2" spans="1:255" ht="14.25" x14ac:dyDescent="0.2">
      <c r="A2" s="57" t="s">
        <v>50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55" s="1" customFormat="1" ht="16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2"/>
      <c r="M3" s="2"/>
    </row>
    <row r="4" spans="1:255" s="1" customFormat="1" ht="16.5" customHeight="1" x14ac:dyDescent="0.3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255" s="1" customFormat="1" ht="16.5" customHeight="1" x14ac:dyDescent="0.3">
      <c r="E5" s="2"/>
      <c r="F5" s="3"/>
      <c r="G5" s="2"/>
      <c r="I5" s="2"/>
      <c r="K5" s="59" t="s">
        <v>1</v>
      </c>
      <c r="L5" s="59"/>
    </row>
    <row r="6" spans="1:255" s="4" customFormat="1" ht="10.5" customHeight="1" x14ac:dyDescent="0.25">
      <c r="A6" s="9"/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10" t="s">
        <v>7</v>
      </c>
      <c r="H6" s="9" t="s">
        <v>8</v>
      </c>
      <c r="I6" s="10" t="s">
        <v>9</v>
      </c>
      <c r="J6" s="10" t="s">
        <v>10</v>
      </c>
      <c r="K6" s="9" t="s">
        <v>11</v>
      </c>
      <c r="L6" s="14" t="s">
        <v>12</v>
      </c>
      <c r="M6" s="1"/>
    </row>
    <row r="7" spans="1:255" s="5" customFormat="1" ht="12.75" customHeight="1" x14ac:dyDescent="0.2">
      <c r="A7" s="60"/>
      <c r="B7" s="60" t="s">
        <v>13</v>
      </c>
      <c r="C7" s="60" t="s">
        <v>14</v>
      </c>
      <c r="D7" s="54" t="s">
        <v>15</v>
      </c>
      <c r="E7" s="54" t="s">
        <v>16</v>
      </c>
      <c r="F7" s="54" t="s">
        <v>17</v>
      </c>
      <c r="G7" s="54" t="s">
        <v>18</v>
      </c>
      <c r="H7" s="54" t="s">
        <v>19</v>
      </c>
      <c r="I7" s="63" t="s">
        <v>20</v>
      </c>
      <c r="J7" s="64"/>
      <c r="K7" s="54" t="s">
        <v>21</v>
      </c>
      <c r="L7" s="60" t="s">
        <v>22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s="1" customFormat="1" ht="15.75" x14ac:dyDescent="0.25">
      <c r="A8" s="61"/>
      <c r="B8" s="61"/>
      <c r="C8" s="61"/>
      <c r="D8" s="55"/>
      <c r="E8" s="55"/>
      <c r="F8" s="55"/>
      <c r="G8" s="55"/>
      <c r="H8" s="55"/>
      <c r="I8" s="60" t="s">
        <v>23</v>
      </c>
      <c r="J8" s="60" t="s">
        <v>24</v>
      </c>
      <c r="K8" s="55"/>
      <c r="L8" s="61"/>
      <c r="M8" s="4"/>
    </row>
    <row r="9" spans="1:255" s="1" customFormat="1" ht="15.75" x14ac:dyDescent="0.25">
      <c r="A9" s="61"/>
      <c r="B9" s="61"/>
      <c r="C9" s="61"/>
      <c r="D9" s="55"/>
      <c r="E9" s="55"/>
      <c r="F9" s="55"/>
      <c r="G9" s="55"/>
      <c r="H9" s="55"/>
      <c r="I9" s="61"/>
      <c r="J9" s="61"/>
      <c r="K9" s="55"/>
      <c r="L9" s="62"/>
    </row>
    <row r="10" spans="1:255" ht="15.75" x14ac:dyDescent="0.25">
      <c r="A10" s="50" t="s">
        <v>25</v>
      </c>
      <c r="B10" s="40" t="s">
        <v>26</v>
      </c>
      <c r="C10" s="11"/>
      <c r="D10" s="12"/>
      <c r="E10" s="12"/>
      <c r="F10" s="12"/>
      <c r="G10" s="12"/>
      <c r="H10" s="12"/>
      <c r="I10" s="11"/>
      <c r="J10" s="11"/>
      <c r="K10" s="12"/>
      <c r="L10" s="30"/>
      <c r="M10" s="1"/>
    </row>
    <row r="11" spans="1:255" x14ac:dyDescent="0.2">
      <c r="A11" s="49" t="s">
        <v>27</v>
      </c>
      <c r="B11" s="41" t="s">
        <v>28</v>
      </c>
      <c r="C11" s="16">
        <v>1</v>
      </c>
      <c r="D11" s="13">
        <v>2247</v>
      </c>
      <c r="E11" s="13">
        <v>457</v>
      </c>
      <c r="F11" s="13">
        <v>62</v>
      </c>
      <c r="G11" s="16" t="s">
        <v>29</v>
      </c>
      <c r="H11" s="16" t="s">
        <v>29</v>
      </c>
      <c r="I11" s="16" t="s">
        <v>29</v>
      </c>
      <c r="J11" s="16" t="s">
        <v>29</v>
      </c>
      <c r="K11" s="13">
        <f>SUM(D11:J11)</f>
        <v>2766</v>
      </c>
      <c r="L11" s="31" t="s">
        <v>29</v>
      </c>
    </row>
    <row r="12" spans="1:255" s="1" customFormat="1" ht="14.25" customHeight="1" x14ac:dyDescent="0.25">
      <c r="A12" s="49" t="s">
        <v>30</v>
      </c>
      <c r="B12" s="41" t="s">
        <v>31</v>
      </c>
      <c r="C12" s="16" t="s">
        <v>29</v>
      </c>
      <c r="D12" s="13">
        <v>572</v>
      </c>
      <c r="E12" s="13">
        <v>128</v>
      </c>
      <c r="F12" s="13">
        <v>2748</v>
      </c>
      <c r="G12" s="16" t="s">
        <v>29</v>
      </c>
      <c r="H12" s="16" t="s">
        <v>29</v>
      </c>
      <c r="I12" s="16" t="s">
        <v>29</v>
      </c>
      <c r="J12" s="16" t="s">
        <v>29</v>
      </c>
      <c r="K12" s="13">
        <f>SUM(D12:J12)</f>
        <v>3448</v>
      </c>
      <c r="L12" s="32">
        <v>2300</v>
      </c>
      <c r="M12" s="2"/>
    </row>
    <row r="13" spans="1:255" s="6" customFormat="1" ht="15.75" x14ac:dyDescent="0.25">
      <c r="A13" s="49" t="s">
        <v>32</v>
      </c>
      <c r="B13" s="42" t="s">
        <v>33</v>
      </c>
      <c r="C13" s="18">
        <v>3</v>
      </c>
      <c r="D13" s="19">
        <v>7547</v>
      </c>
      <c r="E13" s="19">
        <v>1551</v>
      </c>
      <c r="F13" s="19">
        <v>114</v>
      </c>
      <c r="G13" s="18" t="s">
        <v>29</v>
      </c>
      <c r="H13" s="18" t="s">
        <v>29</v>
      </c>
      <c r="I13" s="18" t="s">
        <v>29</v>
      </c>
      <c r="J13" s="18" t="s">
        <v>29</v>
      </c>
      <c r="K13" s="19">
        <f>SUM(D13:J13)</f>
        <v>9212</v>
      </c>
      <c r="L13" s="33" t="s">
        <v>29</v>
      </c>
      <c r="M13" s="1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</row>
    <row r="14" spans="1:255" s="7" customFormat="1" ht="15.75" x14ac:dyDescent="0.25">
      <c r="A14" s="49" t="s">
        <v>34</v>
      </c>
      <c r="B14" s="42" t="s">
        <v>35</v>
      </c>
      <c r="C14" s="18" t="s">
        <v>29</v>
      </c>
      <c r="D14" s="19">
        <v>1627</v>
      </c>
      <c r="E14" s="19">
        <v>258</v>
      </c>
      <c r="F14" s="18" t="s">
        <v>29</v>
      </c>
      <c r="G14" s="18"/>
      <c r="H14" s="18"/>
      <c r="I14" s="18"/>
      <c r="J14" s="18" t="s">
        <v>29</v>
      </c>
      <c r="K14" s="19">
        <f>SUM(D14:J14)</f>
        <v>1885</v>
      </c>
      <c r="L14" s="32">
        <v>1885</v>
      </c>
      <c r="M14" s="1"/>
    </row>
    <row r="15" spans="1:255" ht="14.25" x14ac:dyDescent="0.2">
      <c r="A15" s="49" t="s">
        <v>36</v>
      </c>
      <c r="B15" s="43" t="s">
        <v>37</v>
      </c>
      <c r="C15" s="20">
        <f>SUM(C11:C13)</f>
        <v>4</v>
      </c>
      <c r="D15" s="21">
        <f>SUM(D11:D14)</f>
        <v>11993</v>
      </c>
      <c r="E15" s="21">
        <f>SUM(E11:E14)</f>
        <v>2394</v>
      </c>
      <c r="F15" s="21">
        <f>SUM(F11:F13)</f>
        <v>2924</v>
      </c>
      <c r="G15" s="20" t="s">
        <v>29</v>
      </c>
      <c r="H15" s="20" t="s">
        <v>29</v>
      </c>
      <c r="I15" s="20" t="s">
        <v>29</v>
      </c>
      <c r="J15" s="20" t="s">
        <v>29</v>
      </c>
      <c r="K15" s="21">
        <f>SUM(D15:J15)</f>
        <v>17311</v>
      </c>
      <c r="L15" s="34">
        <f>SUM(L12:L14)</f>
        <v>4185</v>
      </c>
      <c r="M15" s="7"/>
    </row>
    <row r="16" spans="1:255" ht="14.25" x14ac:dyDescent="0.2">
      <c r="A16" s="49" t="s">
        <v>38</v>
      </c>
      <c r="B16" s="44" t="s">
        <v>39</v>
      </c>
      <c r="C16" s="15"/>
      <c r="D16" s="15"/>
      <c r="E16" s="15"/>
      <c r="F16" s="15"/>
      <c r="G16" s="15"/>
      <c r="H16" s="15"/>
      <c r="I16" s="15"/>
      <c r="J16" s="15"/>
      <c r="K16" s="15"/>
      <c r="L16" s="35"/>
    </row>
    <row r="17" spans="1:12" x14ac:dyDescent="0.2">
      <c r="A17" s="49" t="s">
        <v>40</v>
      </c>
      <c r="B17" s="45" t="s">
        <v>41</v>
      </c>
      <c r="C17" s="22">
        <v>27</v>
      </c>
      <c r="D17" s="23">
        <v>52164</v>
      </c>
      <c r="E17" s="23">
        <v>10599</v>
      </c>
      <c r="F17" s="23">
        <v>40098</v>
      </c>
      <c r="G17" s="22" t="s">
        <v>29</v>
      </c>
      <c r="H17" s="22" t="s">
        <v>29</v>
      </c>
      <c r="I17" s="22" t="s">
        <v>29</v>
      </c>
      <c r="J17" s="22" t="s">
        <v>29</v>
      </c>
      <c r="K17" s="23">
        <f>SUM(D17:J17)</f>
        <v>102861</v>
      </c>
      <c r="L17" s="36">
        <v>33927</v>
      </c>
    </row>
    <row r="18" spans="1:12" x14ac:dyDescent="0.2">
      <c r="A18" s="49" t="s">
        <v>42</v>
      </c>
      <c r="B18" s="46" t="s">
        <v>43</v>
      </c>
      <c r="C18" s="22" t="s">
        <v>29</v>
      </c>
      <c r="D18" s="28">
        <v>29198</v>
      </c>
      <c r="E18" s="28">
        <v>5983</v>
      </c>
      <c r="F18" s="28">
        <v>28949</v>
      </c>
      <c r="G18" s="22" t="s">
        <v>29</v>
      </c>
      <c r="H18" s="22" t="s">
        <v>29</v>
      </c>
      <c r="I18" s="22" t="s">
        <v>29</v>
      </c>
      <c r="J18" s="22" t="s">
        <v>29</v>
      </c>
      <c r="K18" s="28">
        <f>SUM(D18:J18)</f>
        <v>64130</v>
      </c>
      <c r="L18" s="37">
        <v>21630</v>
      </c>
    </row>
    <row r="19" spans="1:12" x14ac:dyDescent="0.2">
      <c r="A19" s="49" t="s">
        <v>44</v>
      </c>
      <c r="B19" s="46" t="s">
        <v>45</v>
      </c>
      <c r="C19" s="22" t="s">
        <v>29</v>
      </c>
      <c r="D19" s="22" t="s">
        <v>29</v>
      </c>
      <c r="E19" s="22" t="s">
        <v>29</v>
      </c>
      <c r="F19" s="22" t="s">
        <v>29</v>
      </c>
      <c r="G19" s="22" t="s">
        <v>29</v>
      </c>
      <c r="H19" s="22" t="s">
        <v>29</v>
      </c>
      <c r="I19" s="22" t="s">
        <v>29</v>
      </c>
      <c r="J19" s="22" t="s">
        <v>29</v>
      </c>
      <c r="K19" s="22" t="s">
        <v>29</v>
      </c>
      <c r="L19" s="37">
        <v>575</v>
      </c>
    </row>
    <row r="20" spans="1:12" ht="14.25" x14ac:dyDescent="0.2">
      <c r="A20" s="49" t="s">
        <v>46</v>
      </c>
      <c r="B20" s="47" t="s">
        <v>47</v>
      </c>
      <c r="C20" s="24">
        <f>SUM(C17)</f>
        <v>27</v>
      </c>
      <c r="D20" s="25">
        <f>SUM(D17:D18)</f>
        <v>81362</v>
      </c>
      <c r="E20" s="25">
        <f>SUM(E17:E18)</f>
        <v>16582</v>
      </c>
      <c r="F20" s="25">
        <f>SUM(F17:F18)</f>
        <v>69047</v>
      </c>
      <c r="G20" s="24" t="s">
        <v>29</v>
      </c>
      <c r="H20" s="24" t="s">
        <v>29</v>
      </c>
      <c r="I20" s="24" t="s">
        <v>29</v>
      </c>
      <c r="J20" s="24" t="s">
        <v>29</v>
      </c>
      <c r="K20" s="25">
        <f>SUM(K17:K18)</f>
        <v>166991</v>
      </c>
      <c r="L20" s="38">
        <f>SUM(L17:L19)</f>
        <v>56132</v>
      </c>
    </row>
    <row r="21" spans="1:12" ht="14.25" x14ac:dyDescent="0.2">
      <c r="A21" s="51" t="s">
        <v>48</v>
      </c>
      <c r="B21" s="48" t="s">
        <v>49</v>
      </c>
      <c r="C21" s="26">
        <f>SUM(C20,C15)</f>
        <v>31</v>
      </c>
      <c r="D21" s="27">
        <f>SUM(D20,D15)</f>
        <v>93355</v>
      </c>
      <c r="E21" s="27">
        <f>SUM(E20,E15)</f>
        <v>18976</v>
      </c>
      <c r="F21" s="27">
        <f>SUM(F20,F15)</f>
        <v>71971</v>
      </c>
      <c r="G21" s="26" t="s">
        <v>29</v>
      </c>
      <c r="H21" s="26" t="s">
        <v>29</v>
      </c>
      <c r="I21" s="26" t="s">
        <v>29</v>
      </c>
      <c r="J21" s="29" t="s">
        <v>29</v>
      </c>
      <c r="K21" s="27">
        <f>SUM(K20,K15)</f>
        <v>184302</v>
      </c>
      <c r="L21" s="27">
        <f>SUM(L20,L15)</f>
        <v>60317</v>
      </c>
    </row>
    <row r="22" spans="1:12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31.5" customHeight="1" x14ac:dyDescent="0.2">
      <c r="A23" s="52" t="s">
        <v>51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</sheetData>
  <mergeCells count="18">
    <mergeCell ref="J8:J9"/>
    <mergeCell ref="I7:J7"/>
    <mergeCell ref="A23:L23"/>
    <mergeCell ref="F7:F9"/>
    <mergeCell ref="G7:G9"/>
    <mergeCell ref="H7:H9"/>
    <mergeCell ref="F1:G1"/>
    <mergeCell ref="A2:K2"/>
    <mergeCell ref="A4:L4"/>
    <mergeCell ref="K5:L5"/>
    <mergeCell ref="A7:A9"/>
    <mergeCell ref="B7:B9"/>
    <mergeCell ref="C7:C9"/>
    <mergeCell ref="D7:D9"/>
    <mergeCell ref="E7:E9"/>
    <mergeCell ref="K7:K9"/>
    <mergeCell ref="L7:L9"/>
    <mergeCell ref="I8:I9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3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2018-09-18T12:15:44Z</dcterms:created>
  <dcterms:modified xsi:type="dcterms:W3CDTF">2019-01-28T12:49:50Z</dcterms:modified>
</cp:coreProperties>
</file>