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9040" windowHeight="16440"/>
  </bookViews>
  <sheets>
    <sheet name="11.melléklet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16" i="1" l="1"/>
  <c r="B23" i="1" l="1"/>
  <c r="L23" i="1" l="1"/>
  <c r="K23" i="1"/>
  <c r="J23" i="1"/>
  <c r="I23" i="1"/>
  <c r="H23" i="1"/>
  <c r="G23" i="1"/>
  <c r="F23" i="1"/>
  <c r="E23" i="1"/>
  <c r="D23" i="1"/>
  <c r="C23" i="1"/>
  <c r="N22" i="1"/>
  <c r="N21" i="1"/>
  <c r="N17" i="1"/>
  <c r="N14" i="1"/>
  <c r="K18" i="1"/>
  <c r="H18" i="1"/>
  <c r="F18" i="1"/>
  <c r="E18" i="1"/>
  <c r="B18" i="1"/>
  <c r="N11" i="1"/>
  <c r="N10" i="1"/>
  <c r="D18" i="1" l="1"/>
  <c r="L18" i="1"/>
  <c r="G18" i="1"/>
  <c r="I18" i="1"/>
  <c r="M23" i="1"/>
  <c r="J18" i="1"/>
  <c r="C18" i="1"/>
  <c r="M18" i="1"/>
  <c r="N15" i="1"/>
  <c r="N20" i="1"/>
  <c r="N23" i="1" s="1"/>
  <c r="N13" i="1"/>
  <c r="N12" i="1"/>
  <c r="N18" i="1" l="1"/>
</calcChain>
</file>

<file path=xl/sharedStrings.xml><?xml version="1.0" encoding="utf-8"?>
<sst xmlns="http://schemas.openxmlformats.org/spreadsheetml/2006/main" count="35" uniqueCount="35">
  <si>
    <t xml:space="preserve"> Ft-ban</t>
  </si>
  <si>
    <t>Megnevezés</t>
  </si>
  <si>
    <t>Január</t>
  </si>
  <si>
    <t>Február</t>
  </si>
  <si>
    <t>Március</t>
  </si>
  <si>
    <t>Április</t>
  </si>
  <si>
    <t>Május</t>
  </si>
  <si>
    <t>Június</t>
  </si>
  <si>
    <t>Július</t>
  </si>
  <si>
    <t>Aug.</t>
  </si>
  <si>
    <t>Szept.</t>
  </si>
  <si>
    <t>Október</t>
  </si>
  <si>
    <t>Nov.</t>
  </si>
  <si>
    <t>Dec.</t>
  </si>
  <si>
    <t>S</t>
  </si>
  <si>
    <t>Bevételek</t>
  </si>
  <si>
    <t>1.Működési célú támogatások Áh-n belülről</t>
  </si>
  <si>
    <t>3.Közhatalmi bevételek</t>
  </si>
  <si>
    <t>4.Működési bevételek</t>
  </si>
  <si>
    <t>Áht-én belüli megelőlegezés</t>
  </si>
  <si>
    <t>Előző évi pénzmaradvány</t>
  </si>
  <si>
    <t>10.S Bevételek (1-8):</t>
  </si>
  <si>
    <t>Kiadások</t>
  </si>
  <si>
    <t>11.Költségvetési kiadások</t>
  </si>
  <si>
    <t>12.Finanszírozási kiadások</t>
  </si>
  <si>
    <t>K513 Tartalék</t>
  </si>
  <si>
    <t>14.S Kiadások (10-14):</t>
  </si>
  <si>
    <t>az önkormányzat 2019. évi előirányzat-felhasználási ütemterve</t>
  </si>
  <si>
    <t>2.Felhalmozási célú támogatások</t>
  </si>
  <si>
    <t>7.Működési célú átvett pénzeszközök</t>
  </si>
  <si>
    <t>8. Felhalmozási célú bevételek</t>
  </si>
  <si>
    <t>11. melléklet</t>
  </si>
  <si>
    <t>Szőkedencs Község Önkormányzata</t>
  </si>
  <si>
    <t xml:space="preserve">0
</t>
  </si>
  <si>
    <t>a 3/2020.(VII.14.)önkormányzati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</si>
</sst>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38"/>
    </font>
    <font>
      <sz val="12"/>
      <color theme="1"/>
      <name val="Calibri"/>
      <family val="2"/>
      <scheme val="minor"/>
    </font>
    <font>
      <b/>
      <sz val="12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9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/>
    <xf numFmtId="10" fontId="4" fillId="0" borderId="0" xfId="0" applyNumberFormat="1" applyFont="1"/>
    <xf numFmtId="9" fontId="4" fillId="0" borderId="0" xfId="0" applyNumberFormat="1" applyFont="1"/>
    <xf numFmtId="0" fontId="5" fillId="0" borderId="0" xfId="0" applyFont="1" applyAlignment="1">
      <alignment horizontal="right" vertical="center"/>
    </xf>
    <xf numFmtId="0" fontId="6" fillId="2" borderId="1" xfId="0" applyFont="1" applyFill="1" applyBorder="1" applyAlignment="1">
      <alignment horizontal="center" vertical="center"/>
    </xf>
    <xf numFmtId="0" fontId="0" fillId="0" borderId="0" xfId="0" applyFont="1"/>
    <xf numFmtId="0" fontId="4" fillId="0" borderId="0" xfId="0" applyFont="1"/>
    <xf numFmtId="0" fontId="7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/>
    </xf>
    <xf numFmtId="3" fontId="8" fillId="0" borderId="1" xfId="0" applyNumberFormat="1" applyFont="1" applyBorder="1" applyAlignment="1">
      <alignment horizontal="center" vertical="center"/>
    </xf>
    <xf numFmtId="0" fontId="9" fillId="2" borderId="1" xfId="0" applyFont="1" applyFill="1" applyBorder="1" applyAlignment="1">
      <alignment vertical="center"/>
    </xf>
    <xf numFmtId="3" fontId="8" fillId="2" borderId="1" xfId="0" applyNumberFormat="1" applyFont="1" applyFill="1" applyBorder="1" applyAlignment="1">
      <alignment horizontal="center" vertical="center"/>
    </xf>
    <xf numFmtId="3" fontId="9" fillId="2" borderId="1" xfId="0" applyNumberFormat="1" applyFont="1" applyFill="1" applyBorder="1" applyAlignment="1">
      <alignment horizontal="center" vertical="center"/>
    </xf>
    <xf numFmtId="3" fontId="7" fillId="0" borderId="1" xfId="0" applyNumberFormat="1" applyFont="1" applyBorder="1" applyAlignment="1">
      <alignment horizontal="center" vertical="center"/>
    </xf>
    <xf numFmtId="3" fontId="7" fillId="2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3" fontId="8" fillId="3" borderId="1" xfId="0" applyNumberFormat="1" applyFont="1" applyFill="1" applyBorder="1" applyAlignment="1">
      <alignment horizontal="center" vertical="center"/>
    </xf>
    <xf numFmtId="3" fontId="8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"/>
  <sheetViews>
    <sheetView tabSelected="1" workbookViewId="0">
      <selection activeCell="Z15" sqref="Z15"/>
    </sheetView>
  </sheetViews>
  <sheetFormatPr defaultRowHeight="15" x14ac:dyDescent="0.25"/>
  <cols>
    <col min="1" max="1" width="17.140625" style="6" customWidth="1"/>
    <col min="2" max="2" width="8.42578125" style="6" customWidth="1"/>
    <col min="3" max="3" width="8.140625" style="6" customWidth="1"/>
    <col min="4" max="4" width="8.42578125" style="6" customWidth="1"/>
    <col min="5" max="5" width="8.7109375" style="6" customWidth="1"/>
    <col min="6" max="6" width="8.85546875" style="6" customWidth="1"/>
    <col min="7" max="7" width="8.5703125" style="6" customWidth="1"/>
    <col min="8" max="8" width="9" style="6" customWidth="1"/>
    <col min="9" max="9" width="8.7109375" style="6" bestFit="1" customWidth="1"/>
    <col min="10" max="10" width="8.85546875" style="6" customWidth="1"/>
    <col min="11" max="12" width="9.140625" style="6" customWidth="1"/>
    <col min="13" max="13" width="8.42578125" style="6" customWidth="1"/>
    <col min="14" max="14" width="11" style="6" customWidth="1"/>
  </cols>
  <sheetData>
    <row r="1" spans="1:14" s="1" customFormat="1" ht="15.75" x14ac:dyDescent="0.25">
      <c r="A1" s="20" t="s">
        <v>31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</row>
    <row r="2" spans="1:14" s="1" customFormat="1" ht="15.75" x14ac:dyDescent="0.25">
      <c r="A2" s="20" t="s">
        <v>34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</row>
    <row r="3" spans="1:14" s="1" customFormat="1" ht="15.75" x14ac:dyDescent="0.25">
      <c r="A3" s="20" t="s">
        <v>27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</row>
    <row r="4" spans="1:14" s="1" customFormat="1" ht="15.75" x14ac:dyDescent="0.25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</row>
    <row r="5" spans="1:14" s="1" customFormat="1" ht="15.75" x14ac:dyDescent="0.25">
      <c r="A5" s="20" t="s">
        <v>32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</row>
    <row r="6" spans="1:14" s="1" customFormat="1" ht="15.75" x14ac:dyDescent="0.25">
      <c r="A6" s="17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</row>
    <row r="7" spans="1:14" s="1" customFormat="1" ht="15.75" x14ac:dyDescent="0.25">
      <c r="A7" s="7"/>
      <c r="B7" s="2"/>
      <c r="C7" s="2"/>
      <c r="D7" s="3"/>
      <c r="E7" s="2"/>
      <c r="F7" s="2"/>
      <c r="G7" s="2"/>
      <c r="H7" s="2"/>
      <c r="I7" s="2"/>
      <c r="J7" s="3"/>
      <c r="K7" s="2"/>
      <c r="L7" s="2"/>
      <c r="M7" s="2"/>
      <c r="N7" s="4" t="s">
        <v>0</v>
      </c>
    </row>
    <row r="8" spans="1:14" s="1" customFormat="1" ht="24.95" customHeight="1" x14ac:dyDescent="0.25">
      <c r="A8" s="5" t="s">
        <v>1</v>
      </c>
      <c r="B8" s="5" t="s">
        <v>2</v>
      </c>
      <c r="C8" s="5" t="s">
        <v>3</v>
      </c>
      <c r="D8" s="5" t="s">
        <v>4</v>
      </c>
      <c r="E8" s="5" t="s">
        <v>5</v>
      </c>
      <c r="F8" s="5" t="s">
        <v>6</v>
      </c>
      <c r="G8" s="5" t="s">
        <v>7</v>
      </c>
      <c r="H8" s="5" t="s">
        <v>8</v>
      </c>
      <c r="I8" s="5" t="s">
        <v>9</v>
      </c>
      <c r="J8" s="5" t="s">
        <v>10</v>
      </c>
      <c r="K8" s="5" t="s">
        <v>11</v>
      </c>
      <c r="L8" s="5" t="s">
        <v>12</v>
      </c>
      <c r="M8" s="5" t="s">
        <v>13</v>
      </c>
      <c r="N8" s="5" t="s">
        <v>14</v>
      </c>
    </row>
    <row r="9" spans="1:14" s="1" customFormat="1" ht="18" customHeight="1" x14ac:dyDescent="0.25">
      <c r="A9" s="21" t="s">
        <v>15</v>
      </c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3"/>
    </row>
    <row r="10" spans="1:14" s="1" customFormat="1" ht="46.5" customHeight="1" x14ac:dyDescent="0.25">
      <c r="A10" s="9" t="s">
        <v>16</v>
      </c>
      <c r="B10" s="11">
        <v>1580616</v>
      </c>
      <c r="C10" s="11">
        <v>1550203</v>
      </c>
      <c r="D10" s="11">
        <v>9917157</v>
      </c>
      <c r="E10" s="11">
        <v>4642329</v>
      </c>
      <c r="F10" s="11">
        <v>1557718</v>
      </c>
      <c r="G10" s="11">
        <v>1800944</v>
      </c>
      <c r="H10" s="11">
        <v>2091147</v>
      </c>
      <c r="I10" s="11">
        <v>4028455</v>
      </c>
      <c r="J10" s="18">
        <v>2530840</v>
      </c>
      <c r="K10" s="11">
        <v>1961067</v>
      </c>
      <c r="L10" s="11">
        <v>1581496</v>
      </c>
      <c r="M10" s="11">
        <v>4982866</v>
      </c>
      <c r="N10" s="11">
        <f>SUM(B10:M10)</f>
        <v>38224838</v>
      </c>
    </row>
    <row r="11" spans="1:14" s="1" customFormat="1" ht="47.25" customHeight="1" x14ac:dyDescent="0.25">
      <c r="A11" s="9" t="s">
        <v>28</v>
      </c>
      <c r="B11" s="11">
        <v>0</v>
      </c>
      <c r="C11" s="11">
        <v>0</v>
      </c>
      <c r="D11" s="11">
        <v>0</v>
      </c>
      <c r="E11" s="11">
        <v>0</v>
      </c>
      <c r="F11" s="11">
        <v>0</v>
      </c>
      <c r="G11" s="11">
        <v>0</v>
      </c>
      <c r="H11" s="11">
        <v>0</v>
      </c>
      <c r="I11" s="11">
        <v>1699770</v>
      </c>
      <c r="J11" s="18">
        <v>1716225</v>
      </c>
      <c r="K11" s="11">
        <v>13661362</v>
      </c>
      <c r="L11" s="11">
        <v>0</v>
      </c>
      <c r="M11" s="11">
        <v>0</v>
      </c>
      <c r="N11" s="11">
        <f t="shared" ref="N11:N17" si="0">SUM(B11:M11)</f>
        <v>17077357</v>
      </c>
    </row>
    <row r="12" spans="1:14" s="1" customFormat="1" ht="34.5" customHeight="1" x14ac:dyDescent="0.25">
      <c r="A12" s="9" t="s">
        <v>17</v>
      </c>
      <c r="B12" s="11">
        <v>0</v>
      </c>
      <c r="C12" s="11">
        <v>18976</v>
      </c>
      <c r="D12" s="15">
        <v>6914603</v>
      </c>
      <c r="E12" s="11">
        <v>147613</v>
      </c>
      <c r="F12" s="11">
        <v>153528</v>
      </c>
      <c r="G12" s="11">
        <v>10813</v>
      </c>
      <c r="H12" s="11">
        <v>56294</v>
      </c>
      <c r="I12" s="11">
        <v>11030</v>
      </c>
      <c r="J12" s="18">
        <v>10520020</v>
      </c>
      <c r="K12" s="11">
        <v>518962</v>
      </c>
      <c r="L12" s="11">
        <v>100654</v>
      </c>
      <c r="M12" s="11">
        <v>825777</v>
      </c>
      <c r="N12" s="11">
        <f t="shared" si="0"/>
        <v>19278270</v>
      </c>
    </row>
    <row r="13" spans="1:14" s="1" customFormat="1" ht="30.75" customHeight="1" x14ac:dyDescent="0.25">
      <c r="A13" s="9" t="s">
        <v>18</v>
      </c>
      <c r="B13" s="11">
        <v>262730</v>
      </c>
      <c r="C13" s="11">
        <v>144404</v>
      </c>
      <c r="D13" s="11">
        <v>124758</v>
      </c>
      <c r="E13" s="11">
        <v>51509</v>
      </c>
      <c r="F13" s="11">
        <v>304280</v>
      </c>
      <c r="G13" s="11">
        <v>252904</v>
      </c>
      <c r="H13" s="11">
        <v>1101383</v>
      </c>
      <c r="I13" s="11">
        <v>150728</v>
      </c>
      <c r="J13" s="18">
        <v>569735</v>
      </c>
      <c r="K13" s="11">
        <v>40477</v>
      </c>
      <c r="L13" s="11">
        <v>126159</v>
      </c>
      <c r="M13" s="11">
        <v>482017</v>
      </c>
      <c r="N13" s="11">
        <f>SUM(B13:M13)</f>
        <v>3611084</v>
      </c>
    </row>
    <row r="14" spans="1:14" s="1" customFormat="1" ht="34.5" customHeight="1" x14ac:dyDescent="0.25">
      <c r="A14" s="9" t="s">
        <v>19</v>
      </c>
      <c r="B14" s="11">
        <v>0</v>
      </c>
      <c r="C14" s="11">
        <v>0</v>
      </c>
      <c r="D14" s="11">
        <v>0</v>
      </c>
      <c r="E14" s="11">
        <v>0</v>
      </c>
      <c r="F14" s="11">
        <v>0</v>
      </c>
      <c r="G14" s="11">
        <v>0</v>
      </c>
      <c r="H14" s="11">
        <v>0</v>
      </c>
      <c r="I14" s="11">
        <v>0</v>
      </c>
      <c r="J14" s="11">
        <v>0</v>
      </c>
      <c r="K14" s="11">
        <v>0</v>
      </c>
      <c r="L14" s="11">
        <v>0</v>
      </c>
      <c r="M14" s="11">
        <v>256143</v>
      </c>
      <c r="N14" s="11">
        <f t="shared" si="0"/>
        <v>256143</v>
      </c>
    </row>
    <row r="15" spans="1:14" s="1" customFormat="1" ht="28.5" customHeight="1" x14ac:dyDescent="0.25">
      <c r="A15" s="8" t="s">
        <v>29</v>
      </c>
      <c r="B15" s="11">
        <v>0</v>
      </c>
      <c r="C15" s="11">
        <v>0</v>
      </c>
      <c r="D15" s="11">
        <v>0</v>
      </c>
      <c r="E15" s="11">
        <v>0</v>
      </c>
      <c r="F15" s="19" t="s">
        <v>33</v>
      </c>
      <c r="G15" s="11">
        <v>0</v>
      </c>
      <c r="H15" s="11">
        <v>0</v>
      </c>
      <c r="I15" s="11">
        <v>0</v>
      </c>
      <c r="J15" s="11">
        <v>0</v>
      </c>
      <c r="K15" s="11">
        <v>0</v>
      </c>
      <c r="L15" s="11">
        <v>0</v>
      </c>
      <c r="M15" s="11">
        <v>0</v>
      </c>
      <c r="N15" s="11">
        <f t="shared" si="0"/>
        <v>0</v>
      </c>
    </row>
    <row r="16" spans="1:14" s="1" customFormat="1" ht="28.5" customHeight="1" x14ac:dyDescent="0.25">
      <c r="A16" s="8" t="s">
        <v>30</v>
      </c>
      <c r="B16" s="11">
        <v>0</v>
      </c>
      <c r="C16" s="11">
        <v>0</v>
      </c>
      <c r="D16" s="11">
        <v>0</v>
      </c>
      <c r="E16" s="11">
        <v>0</v>
      </c>
      <c r="F16" s="11">
        <v>0</v>
      </c>
      <c r="G16" s="11">
        <v>0</v>
      </c>
      <c r="H16" s="11">
        <v>0</v>
      </c>
      <c r="I16" s="11">
        <v>7000000</v>
      </c>
      <c r="J16" s="11">
        <v>584640</v>
      </c>
      <c r="K16" s="11">
        <v>145000</v>
      </c>
      <c r="L16" s="11">
        <v>0</v>
      </c>
      <c r="M16" s="11">
        <v>0</v>
      </c>
      <c r="N16" s="11">
        <f t="shared" si="0"/>
        <v>7729640</v>
      </c>
    </row>
    <row r="17" spans="1:14" s="1" customFormat="1" ht="28.5" customHeight="1" x14ac:dyDescent="0.25">
      <c r="A17" s="9" t="s">
        <v>20</v>
      </c>
      <c r="B17" s="11">
        <v>14344237</v>
      </c>
      <c r="C17" s="11">
        <v>0</v>
      </c>
      <c r="D17" s="11">
        <v>0</v>
      </c>
      <c r="E17" s="11">
        <v>0</v>
      </c>
      <c r="F17" s="11">
        <v>0</v>
      </c>
      <c r="G17" s="11">
        <v>0</v>
      </c>
      <c r="H17" s="11">
        <v>0</v>
      </c>
      <c r="I17" s="11">
        <v>0</v>
      </c>
      <c r="J17" s="11">
        <v>0</v>
      </c>
      <c r="K17" s="11">
        <v>0</v>
      </c>
      <c r="L17" s="11">
        <v>0</v>
      </c>
      <c r="M17" s="11">
        <v>0</v>
      </c>
      <c r="N17" s="11">
        <f t="shared" si="0"/>
        <v>14344237</v>
      </c>
    </row>
    <row r="18" spans="1:14" s="1" customFormat="1" ht="24.95" customHeight="1" x14ac:dyDescent="0.25">
      <c r="A18" s="12" t="s">
        <v>21</v>
      </c>
      <c r="B18" s="13">
        <f t="shared" ref="B18:M18" si="1">SUM(B10:B17)</f>
        <v>16187583</v>
      </c>
      <c r="C18" s="13">
        <f t="shared" si="1"/>
        <v>1713583</v>
      </c>
      <c r="D18" s="16">
        <f t="shared" si="1"/>
        <v>16956518</v>
      </c>
      <c r="E18" s="13">
        <f t="shared" si="1"/>
        <v>4841451</v>
      </c>
      <c r="F18" s="13">
        <f t="shared" si="1"/>
        <v>2015526</v>
      </c>
      <c r="G18" s="13">
        <f t="shared" si="1"/>
        <v>2064661</v>
      </c>
      <c r="H18" s="13">
        <f t="shared" si="1"/>
        <v>3248824</v>
      </c>
      <c r="I18" s="13">
        <f t="shared" si="1"/>
        <v>12889983</v>
      </c>
      <c r="J18" s="13">
        <f t="shared" si="1"/>
        <v>15921460</v>
      </c>
      <c r="K18" s="13">
        <f t="shared" si="1"/>
        <v>16326868</v>
      </c>
      <c r="L18" s="13">
        <f t="shared" si="1"/>
        <v>1808309</v>
      </c>
      <c r="M18" s="13">
        <f t="shared" si="1"/>
        <v>6546803</v>
      </c>
      <c r="N18" s="14">
        <f>SUM(B18:M18)</f>
        <v>100521569</v>
      </c>
    </row>
    <row r="19" spans="1:14" s="1" customFormat="1" ht="16.5" customHeight="1" x14ac:dyDescent="0.25">
      <c r="A19" s="24" t="s">
        <v>22</v>
      </c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6"/>
    </row>
    <row r="20" spans="1:14" s="1" customFormat="1" ht="24.95" customHeight="1" x14ac:dyDescent="0.25">
      <c r="A20" s="9" t="s">
        <v>23</v>
      </c>
      <c r="B20" s="11">
        <v>1586104</v>
      </c>
      <c r="C20" s="11">
        <v>8121462</v>
      </c>
      <c r="D20" s="11">
        <v>13251072</v>
      </c>
      <c r="E20" s="11">
        <v>3373824</v>
      </c>
      <c r="F20" s="11">
        <v>8949328</v>
      </c>
      <c r="G20" s="11">
        <v>3154628</v>
      </c>
      <c r="H20" s="11">
        <v>5042388</v>
      </c>
      <c r="I20" s="11">
        <v>6170007</v>
      </c>
      <c r="J20" s="11">
        <v>4505693</v>
      </c>
      <c r="K20" s="11">
        <v>7470841</v>
      </c>
      <c r="L20" s="11">
        <v>2757613</v>
      </c>
      <c r="M20" s="11">
        <v>7034109</v>
      </c>
      <c r="N20" s="11">
        <f>SUM(B20:M20)</f>
        <v>71417069</v>
      </c>
    </row>
    <row r="21" spans="1:14" s="1" customFormat="1" ht="24.95" customHeight="1" x14ac:dyDescent="0.25">
      <c r="A21" s="9" t="s">
        <v>24</v>
      </c>
      <c r="B21" s="11">
        <v>350898</v>
      </c>
      <c r="C21" s="11">
        <v>0</v>
      </c>
      <c r="D21" s="11">
        <v>0</v>
      </c>
      <c r="E21" s="11">
        <v>0</v>
      </c>
      <c r="F21" s="11">
        <v>0</v>
      </c>
      <c r="G21" s="11">
        <v>0</v>
      </c>
      <c r="H21" s="11">
        <v>0</v>
      </c>
      <c r="I21" s="11">
        <v>0</v>
      </c>
      <c r="J21" s="11">
        <v>0</v>
      </c>
      <c r="K21" s="11">
        <v>0</v>
      </c>
      <c r="L21" s="11">
        <v>0</v>
      </c>
      <c r="M21" s="11">
        <v>0</v>
      </c>
      <c r="N21" s="11">
        <f>SUM(B21:M21)</f>
        <v>350898</v>
      </c>
    </row>
    <row r="22" spans="1:14" s="1" customFormat="1" ht="24.95" customHeight="1" x14ac:dyDescent="0.25">
      <c r="A22" s="10" t="s">
        <v>25</v>
      </c>
      <c r="B22" s="11">
        <v>0</v>
      </c>
      <c r="C22" s="11">
        <v>0</v>
      </c>
      <c r="D22" s="11">
        <v>0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0</v>
      </c>
      <c r="K22" s="11">
        <v>0</v>
      </c>
      <c r="L22" s="11">
        <v>0</v>
      </c>
      <c r="M22" s="11">
        <v>0</v>
      </c>
      <c r="N22" s="11">
        <f>SUM(B22:M22)</f>
        <v>0</v>
      </c>
    </row>
    <row r="23" spans="1:14" s="1" customFormat="1" ht="24.95" customHeight="1" x14ac:dyDescent="0.25">
      <c r="A23" s="12" t="s">
        <v>26</v>
      </c>
      <c r="B23" s="13">
        <f>SUM(B20:B22)</f>
        <v>1937002</v>
      </c>
      <c r="C23" s="13">
        <f t="shared" ref="C23:M23" si="2">SUM(C20:C21)</f>
        <v>8121462</v>
      </c>
      <c r="D23" s="13">
        <f t="shared" si="2"/>
        <v>13251072</v>
      </c>
      <c r="E23" s="13">
        <f t="shared" si="2"/>
        <v>3373824</v>
      </c>
      <c r="F23" s="13">
        <f t="shared" si="2"/>
        <v>8949328</v>
      </c>
      <c r="G23" s="13">
        <f t="shared" si="2"/>
        <v>3154628</v>
      </c>
      <c r="H23" s="13">
        <f t="shared" si="2"/>
        <v>5042388</v>
      </c>
      <c r="I23" s="13">
        <f t="shared" si="2"/>
        <v>6170007</v>
      </c>
      <c r="J23" s="13">
        <f t="shared" si="2"/>
        <v>4505693</v>
      </c>
      <c r="K23" s="13">
        <f t="shared" si="2"/>
        <v>7470841</v>
      </c>
      <c r="L23" s="13">
        <f t="shared" si="2"/>
        <v>2757613</v>
      </c>
      <c r="M23" s="13">
        <f t="shared" si="2"/>
        <v>7034109</v>
      </c>
      <c r="N23" s="14">
        <f>SUM(N19:N22)</f>
        <v>71767967</v>
      </c>
    </row>
  </sheetData>
  <mergeCells count="6">
    <mergeCell ref="A1:N1"/>
    <mergeCell ref="A3:N3"/>
    <mergeCell ref="A9:N9"/>
    <mergeCell ref="A19:N19"/>
    <mergeCell ref="A2:N2"/>
    <mergeCell ref="A5:N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11.melléklet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2020-07-15T06:07:47Z</dcterms:modified>
</cp:coreProperties>
</file>