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stab. 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<sst xmlns="http://schemas.openxmlformats.org/spreadsheetml/2006/main" count="32" uniqueCount="30">
  <si>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E</t>
  </si>
  <si>
    <t>A</t>
  </si>
  <si>
    <t>B</t>
  </si>
  <si>
    <t>C</t>
  </si>
  <si>
    <t>D</t>
  </si>
  <si>
    <t>F</t>
  </si>
  <si>
    <t>Megnevezés</t>
  </si>
  <si>
    <t>összesen</t>
  </si>
  <si>
    <t>I. Saját bevételek várható összege</t>
  </si>
  <si>
    <t>a) helyi adóból származó bevétel</t>
  </si>
  <si>
    <t>b) önk-i vagyon értékesítéséből, hasznosításából szárm.bev.</t>
  </si>
  <si>
    <t>c) osztalék, koncessziós díj és hozambevétel</t>
  </si>
  <si>
    <t>d) tárgyi eszk.,immat jószág,részvény,részesedés értk.szárm.bev.</t>
  </si>
  <si>
    <t>e) bírság-, pótlék- és díjbevétel</t>
  </si>
  <si>
    <t>f) kezességvállalással kapcsolatos megtérülés</t>
  </si>
  <si>
    <t>A) saját bevételek 50 %-a</t>
  </si>
  <si>
    <t>Fizetési kötelezettség</t>
  </si>
  <si>
    <t>adósságot keletkezető ügylet megnevezése</t>
  </si>
  <si>
    <t>a) hitel, kölcsön felvétele</t>
  </si>
  <si>
    <t>működési célú</t>
  </si>
  <si>
    <t>beruházási célú</t>
  </si>
  <si>
    <t>b) értékpapír forgalomba hozatal</t>
  </si>
  <si>
    <t>c) váltó kibocsátása</t>
  </si>
  <si>
    <t>d) pénzügyi lízing</t>
  </si>
  <si>
    <t>e) visszavásárlási kötelezettséggel megkötött adásvételi szerződés</t>
  </si>
  <si>
    <t>f) legalább 365 nap időtartamú halasztott fizetés</t>
  </si>
  <si>
    <t>g) külföldi hitelintézetek által az ÉKK Zrt-nél elhelyeztt fedezeti betét</t>
  </si>
  <si>
    <t>Adósságot keletkezető ügylet összesen</t>
  </si>
  <si>
    <t>B/A aránya (nem lehet 100 % felett)</t>
  </si>
  <si>
    <t>A saját bevétel és az adósságot keletkeztető ügyeletekből eredő fizetési kötelezettségek várható összege 2013-2016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</si>
</sst>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/>
    </xf>
    <xf numFmtId="169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2" sqref="B2:G2"/>
    </sheetView>
  </sheetViews>
  <sheetFormatPr defaultColWidth="9.140625" defaultRowHeight="12.75"/>
  <cols>
    <col min="1" max="1" width="5.140625" style="0" customWidth="1"/>
    <col min="2" max="2" width="57.421875" style="0" bestFit="1" customWidth="1"/>
    <col min="3" max="7" width="10.7109375" style="0" customWidth="1"/>
  </cols>
  <sheetData>
    <row r="1" spans="2:7" s="5" customFormat="1" ht="12.75">
      <c r="B1" s="14" t="s">
        <v>29</v>
      </c>
      <c r="C1" s="14"/>
      <c r="D1" s="14"/>
      <c r="E1" s="14"/>
      <c r="F1" s="14"/>
      <c r="G1" s="14"/>
    </row>
    <row r="2" spans="2:7" ht="12.75">
      <c r="B2" s="15"/>
      <c r="C2" s="15"/>
      <c r="D2" s="15"/>
      <c r="E2" s="15"/>
      <c r="F2" s="15"/>
      <c r="G2" s="15"/>
    </row>
    <row r="3" spans="1:8" ht="12.7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0</v>
      </c>
      <c r="G3" s="3" t="s">
        <v>5</v>
      </c>
      <c r="H3" s="1"/>
    </row>
    <row r="4" spans="1:7" ht="12.75">
      <c r="A4" s="3">
        <v>1</v>
      </c>
      <c r="B4" s="6" t="s">
        <v>6</v>
      </c>
      <c r="C4" s="7">
        <v>2013</v>
      </c>
      <c r="D4" s="7">
        <v>2014</v>
      </c>
      <c r="E4" s="7">
        <v>2015</v>
      </c>
      <c r="F4" s="7">
        <v>2016</v>
      </c>
      <c r="G4" s="7" t="s">
        <v>7</v>
      </c>
    </row>
    <row r="5" spans="1:7" ht="12.75">
      <c r="A5" s="3">
        <v>2</v>
      </c>
      <c r="B5" s="4" t="s">
        <v>8</v>
      </c>
      <c r="C5" s="4">
        <f>SUM(C6:C11)</f>
        <v>81437</v>
      </c>
      <c r="D5" s="4">
        <v>81437</v>
      </c>
      <c r="E5" s="4">
        <v>81437</v>
      </c>
      <c r="F5" s="4">
        <v>81437</v>
      </c>
      <c r="G5" s="4">
        <f aca="true" t="shared" si="0" ref="G5:G11">SUM(C5:F5)</f>
        <v>325748</v>
      </c>
    </row>
    <row r="6" spans="1:7" ht="12.75">
      <c r="A6" s="3">
        <v>3</v>
      </c>
      <c r="B6" s="2" t="s">
        <v>9</v>
      </c>
      <c r="C6" s="8">
        <v>81437</v>
      </c>
      <c r="D6" s="8"/>
      <c r="E6" s="8"/>
      <c r="F6" s="8"/>
      <c r="G6" s="4">
        <f t="shared" si="0"/>
        <v>81437</v>
      </c>
    </row>
    <row r="7" spans="1:7" ht="12.75">
      <c r="A7" s="3">
        <v>4</v>
      </c>
      <c r="B7" s="2" t="s">
        <v>10</v>
      </c>
      <c r="C7" s="8"/>
      <c r="D7" s="8"/>
      <c r="E7" s="8"/>
      <c r="F7" s="8"/>
      <c r="G7" s="4">
        <f t="shared" si="0"/>
        <v>0</v>
      </c>
    </row>
    <row r="8" spans="1:7" ht="12.75">
      <c r="A8" s="3">
        <v>5</v>
      </c>
      <c r="B8" s="2" t="s">
        <v>11</v>
      </c>
      <c r="C8" s="8"/>
      <c r="D8" s="8"/>
      <c r="E8" s="8"/>
      <c r="F8" s="8"/>
      <c r="G8" s="4">
        <f t="shared" si="0"/>
        <v>0</v>
      </c>
    </row>
    <row r="9" spans="1:7" ht="12.75">
      <c r="A9" s="3">
        <v>6</v>
      </c>
      <c r="B9" s="2" t="s">
        <v>12</v>
      </c>
      <c r="C9" s="8"/>
      <c r="D9" s="8"/>
      <c r="E9" s="8"/>
      <c r="F9" s="8"/>
      <c r="G9" s="4">
        <f t="shared" si="0"/>
        <v>0</v>
      </c>
    </row>
    <row r="10" spans="1:7" ht="12.75">
      <c r="A10" s="3">
        <v>7</v>
      </c>
      <c r="B10" s="2" t="s">
        <v>13</v>
      </c>
      <c r="C10" s="8"/>
      <c r="D10" s="8"/>
      <c r="E10" s="8"/>
      <c r="F10" s="8"/>
      <c r="G10" s="4">
        <f t="shared" si="0"/>
        <v>0</v>
      </c>
    </row>
    <row r="11" spans="1:7" ht="12.75">
      <c r="A11" s="3">
        <v>8</v>
      </c>
      <c r="B11" s="2" t="s">
        <v>14</v>
      </c>
      <c r="C11" s="8"/>
      <c r="D11" s="8"/>
      <c r="E11" s="8"/>
      <c r="F11" s="8"/>
      <c r="G11" s="4">
        <f t="shared" si="0"/>
        <v>0</v>
      </c>
    </row>
    <row r="12" spans="1:7" ht="13.5" thickBot="1">
      <c r="A12" s="3">
        <v>9</v>
      </c>
      <c r="B12" s="8" t="s">
        <v>15</v>
      </c>
      <c r="C12" s="8">
        <f>C5/2</f>
        <v>40718.5</v>
      </c>
      <c r="D12" s="8">
        <f>D5/2</f>
        <v>40718.5</v>
      </c>
      <c r="E12" s="8">
        <f>E5/2</f>
        <v>40718.5</v>
      </c>
      <c r="F12" s="8">
        <f>F5/2</f>
        <v>40718.5</v>
      </c>
      <c r="G12" s="8">
        <f>G5/2</f>
        <v>162874</v>
      </c>
    </row>
    <row r="13" spans="1:7" ht="13.5" thickBot="1">
      <c r="A13" s="3"/>
      <c r="B13" s="9" t="s">
        <v>6</v>
      </c>
      <c r="C13" s="16" t="s">
        <v>16</v>
      </c>
      <c r="D13" s="16"/>
      <c r="E13" s="16"/>
      <c r="F13" s="16"/>
      <c r="G13" s="16"/>
    </row>
    <row r="14" spans="1:7" ht="12.75">
      <c r="A14" s="3">
        <v>10</v>
      </c>
      <c r="B14" s="10" t="s">
        <v>17</v>
      </c>
      <c r="C14" s="7">
        <v>2013</v>
      </c>
      <c r="D14" s="7">
        <v>2014</v>
      </c>
      <c r="E14" s="7">
        <v>2016</v>
      </c>
      <c r="F14" s="7">
        <v>2016</v>
      </c>
      <c r="G14" s="7" t="s">
        <v>7</v>
      </c>
    </row>
    <row r="15" spans="1:7" ht="12.75">
      <c r="A15" s="3">
        <v>11</v>
      </c>
      <c r="B15" s="3" t="s">
        <v>18</v>
      </c>
      <c r="C15" s="3"/>
      <c r="D15" s="3"/>
      <c r="E15" s="3"/>
      <c r="F15" s="3"/>
      <c r="G15" s="3">
        <f>SUM(C15:F15)</f>
        <v>0</v>
      </c>
    </row>
    <row r="16" spans="1:7" ht="12.75">
      <c r="A16" s="3">
        <v>12</v>
      </c>
      <c r="B16" s="11" t="s">
        <v>19</v>
      </c>
      <c r="C16" s="3"/>
      <c r="D16" s="3"/>
      <c r="E16" s="3"/>
      <c r="F16" s="3"/>
      <c r="G16" s="3">
        <f aca="true" t="shared" si="1" ref="G16:G23">SUM(C16:F16)</f>
        <v>0</v>
      </c>
    </row>
    <row r="17" spans="1:7" ht="12.75">
      <c r="A17" s="3">
        <v>13</v>
      </c>
      <c r="B17" s="11" t="s">
        <v>20</v>
      </c>
      <c r="C17" s="3"/>
      <c r="D17" s="3"/>
      <c r="E17" s="3"/>
      <c r="F17" s="3"/>
      <c r="G17" s="3">
        <f t="shared" si="1"/>
        <v>0</v>
      </c>
    </row>
    <row r="18" spans="1:7" ht="12.75">
      <c r="A18" s="3">
        <v>14</v>
      </c>
      <c r="B18" s="3" t="s">
        <v>21</v>
      </c>
      <c r="C18" s="3"/>
      <c r="D18" s="3"/>
      <c r="E18" s="3"/>
      <c r="F18" s="3"/>
      <c r="G18" s="3">
        <f t="shared" si="1"/>
        <v>0</v>
      </c>
    </row>
    <row r="19" spans="1:7" ht="12.75">
      <c r="A19" s="3">
        <v>15</v>
      </c>
      <c r="B19" s="3" t="s">
        <v>22</v>
      </c>
      <c r="C19" s="3"/>
      <c r="D19" s="3"/>
      <c r="E19" s="3"/>
      <c r="F19" s="3"/>
      <c r="G19" s="3">
        <f t="shared" si="1"/>
        <v>0</v>
      </c>
    </row>
    <row r="20" spans="1:7" ht="12.75">
      <c r="A20" s="3">
        <v>16</v>
      </c>
      <c r="B20" s="3" t="s">
        <v>23</v>
      </c>
      <c r="C20" s="3"/>
      <c r="D20" s="3"/>
      <c r="E20" s="3"/>
      <c r="F20" s="3"/>
      <c r="G20" s="3">
        <f t="shared" si="1"/>
        <v>0</v>
      </c>
    </row>
    <row r="21" spans="1:7" ht="12.75">
      <c r="A21" s="3">
        <v>17</v>
      </c>
      <c r="B21" s="12" t="s">
        <v>24</v>
      </c>
      <c r="C21" s="3"/>
      <c r="D21" s="3"/>
      <c r="E21" s="3"/>
      <c r="F21" s="3"/>
      <c r="G21" s="3">
        <f t="shared" si="1"/>
        <v>0</v>
      </c>
    </row>
    <row r="22" spans="1:7" ht="12.75">
      <c r="A22" s="3">
        <v>18</v>
      </c>
      <c r="B22" s="3" t="s">
        <v>25</v>
      </c>
      <c r="C22" s="3"/>
      <c r="D22" s="3"/>
      <c r="E22" s="3"/>
      <c r="F22" s="3"/>
      <c r="G22" s="3">
        <f t="shared" si="1"/>
        <v>0</v>
      </c>
    </row>
    <row r="23" spans="1:7" ht="12.75">
      <c r="A23" s="3">
        <v>19</v>
      </c>
      <c r="B23" s="12" t="s">
        <v>26</v>
      </c>
      <c r="C23" s="3"/>
      <c r="D23" s="3"/>
      <c r="E23" s="3"/>
      <c r="F23" s="3"/>
      <c r="G23" s="3">
        <f t="shared" si="1"/>
        <v>0</v>
      </c>
    </row>
    <row r="24" spans="1:7" ht="12.75">
      <c r="A24" s="3">
        <v>20</v>
      </c>
      <c r="B24" s="4" t="s">
        <v>27</v>
      </c>
      <c r="C24" s="4">
        <f>SUM(C15+C18+C19+C20+C21+C22+C23)</f>
        <v>0</v>
      </c>
      <c r="D24" s="4">
        <f>SUM(D15+D18+D19+D20+D21+D22+D23)</f>
        <v>0</v>
      </c>
      <c r="E24" s="4">
        <f>SUM(E15+E18+E19+E20+E21+E22+E23)</f>
        <v>0</v>
      </c>
      <c r="F24" s="4">
        <f>SUM(F15+F18+F19+F20+F21+F22+F23)</f>
        <v>0</v>
      </c>
      <c r="G24" s="4">
        <f>SUM(G15+G18+G19+G20+G21+G22+G23)</f>
        <v>0</v>
      </c>
    </row>
    <row r="25" spans="1:7" ht="12.75">
      <c r="A25" s="3">
        <v>21</v>
      </c>
      <c r="B25" s="4" t="s">
        <v>28</v>
      </c>
      <c r="C25" s="13">
        <f>C24/C12*100</f>
        <v>0</v>
      </c>
      <c r="D25" s="13">
        <f>D24/D12*100</f>
        <v>0</v>
      </c>
      <c r="E25" s="13">
        <f>E24/E12*100</f>
        <v>0</v>
      </c>
      <c r="F25" s="13">
        <f>F24/F12*100</f>
        <v>0</v>
      </c>
      <c r="G25" s="13"/>
    </row>
  </sheetData>
  <mergeCells count="3">
    <mergeCell ref="B1:G1"/>
    <mergeCell ref="B2:G2"/>
    <mergeCell ref="C13:G13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Header>&amp;C14. melléklet a 10/2013 (IX.30.) önkormányzati rendelethez&amp;Re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2013-10-04T07:48:02Z</dcterms:modified>
  <cp:category/>
  <cp:version/>
  <cp:contentType/>
  <cp:contentStatus/>
</cp:coreProperties>
</file>