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2. sz. m. " sheetId="23" r:id="rId1"/>
  </sheets>
  <calcPr calcId="152511"/>
</workbook>
</file>

<file path=xl/calcChain.xml><?xml version="1.0" encoding="utf-8"?>
<calcChain xmlns="http://schemas.openxmlformats.org/spreadsheetml/2006/main">
  <c r="G11" i="23" l="1"/>
  <c r="G15" i="23"/>
  <c r="G17" i="23"/>
  <c r="G19" i="23"/>
  <c r="G12" i="23"/>
  <c r="G13" i="23"/>
  <c r="G14" i="23"/>
  <c r="I18" i="23"/>
  <c r="I20" i="23" s="1"/>
  <c r="H18" i="23"/>
  <c r="H20" i="23" s="1"/>
  <c r="F18" i="23"/>
  <c r="F20" i="23" s="1"/>
  <c r="E18" i="23"/>
  <c r="E20" i="23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G18" i="23" l="1"/>
  <c r="G20" i="23" s="1"/>
</calcChain>
</file>

<file path=xl/sharedStrings.xml><?xml version="1.0" encoding="utf-8"?>
<sst xmlns="http://schemas.openxmlformats.org/spreadsheetml/2006/main" count="27" uniqueCount="27">
  <si>
    <t>A</t>
  </si>
  <si>
    <t>B</t>
  </si>
  <si>
    <t>C</t>
  </si>
  <si>
    <t>D</t>
  </si>
  <si>
    <t>E</t>
  </si>
  <si>
    <t>F</t>
  </si>
  <si>
    <t>Jantyik Mátyás Múzeum</t>
  </si>
  <si>
    <t>Püski Sándor Könyvtár</t>
  </si>
  <si>
    <t>Városgondnokság</t>
  </si>
  <si>
    <t>Költségvetési szervek összesen:</t>
  </si>
  <si>
    <t>Polgármesteri Hivatal</t>
  </si>
  <si>
    <t>Ft-ban</t>
  </si>
  <si>
    <t>Kulturális Központ</t>
  </si>
  <si>
    <t>Költségvetési Iroda</t>
  </si>
  <si>
    <t>Önkormányzat</t>
  </si>
  <si>
    <t>Alaptevékenység szabad maradványa</t>
  </si>
  <si>
    <t>Javaslat Békés Város Önkormányzata és  intézményeinek</t>
  </si>
  <si>
    <t>Intézmény megnevezése</t>
  </si>
  <si>
    <t>Maradványkimutatás szerinti összeg</t>
  </si>
  <si>
    <t>Jóváhagyásra javasolt maradvány</t>
  </si>
  <si>
    <t>Váll. tev.-et terhelő befizetési köt.</t>
  </si>
  <si>
    <t>Váll. tev. felhasználható maradványa</t>
  </si>
  <si>
    <t>Békési Gyógyászati Központ és Gyógyfürdő</t>
  </si>
  <si>
    <t>Békés város mindösszesen:</t>
  </si>
  <si>
    <t>2017. évi maradvány jóváhagyására</t>
  </si>
  <si>
    <t>Alaptevénykenység kötelezettséggel terhelt maradánya</t>
  </si>
  <si>
    <t>12.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</si>
</sst>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9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0" borderId="5" applyNumberFormat="0" applyAlignment="0" applyProtection="0"/>
    <xf numFmtId="43" fontId="2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Font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26" fillId="0" borderId="0"/>
    <xf numFmtId="0" fontId="16" fillId="0" borderId="0"/>
    <xf numFmtId="0" fontId="11" fillId="0" borderId="0"/>
    <xf numFmtId="0" fontId="11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49">
    <xf numFmtId="0" fontId="0" fillId="0" borderId="0" xfId="0"/>
    <xf numFmtId="0" fontId="21" fillId="0" borderId="0" xfId="39" applyFont="1" applyAlignment="1">
      <alignment vertical="center"/>
    </xf>
    <xf numFmtId="0" fontId="21" fillId="0" borderId="0" xfId="42" applyFont="1" applyAlignment="1">
      <alignment vertical="center"/>
    </xf>
    <xf numFmtId="0" fontId="21" fillId="0" borderId="0" xfId="41" applyFont="1" applyAlignment="1">
      <alignment vertical="center"/>
    </xf>
    <xf numFmtId="0" fontId="21" fillId="0" borderId="0" xfId="40" applyFont="1"/>
    <xf numFmtId="0" fontId="23" fillId="0" borderId="0" xfId="40" applyFont="1" applyAlignment="1">
      <alignment horizontal="center" vertical="center"/>
    </xf>
    <xf numFmtId="0" fontId="25" fillId="0" borderId="0" xfId="40" applyFont="1" applyAlignment="1">
      <alignment horizontal="center" vertical="center"/>
    </xf>
    <xf numFmtId="0" fontId="21" fillId="24" borderId="10" xfId="40" applyFont="1" applyFill="1" applyBorder="1"/>
    <xf numFmtId="0" fontId="22" fillId="24" borderId="11" xfId="40" applyFont="1" applyFill="1" applyBorder="1" applyAlignment="1">
      <alignment horizontal="center" vertical="center"/>
    </xf>
    <xf numFmtId="0" fontId="22" fillId="24" borderId="10" xfId="40" applyFont="1" applyFill="1" applyBorder="1" applyAlignment="1">
      <alignment horizontal="center" vertical="center"/>
    </xf>
    <xf numFmtId="0" fontId="21" fillId="24" borderId="10" xfId="40" applyFont="1" applyFill="1" applyBorder="1" applyAlignment="1">
      <alignment horizontal="center" vertical="center"/>
    </xf>
    <xf numFmtId="0" fontId="21" fillId="24" borderId="14" xfId="40" applyFont="1" applyFill="1" applyBorder="1" applyAlignment="1">
      <alignment horizontal="center" vertical="center"/>
    </xf>
    <xf numFmtId="0" fontId="21" fillId="0" borderId="18" xfId="40" applyFont="1" applyBorder="1"/>
    <xf numFmtId="0" fontId="24" fillId="0" borderId="0" xfId="40" applyFont="1" applyAlignment="1">
      <alignment horizontal="right"/>
    </xf>
    <xf numFmtId="0" fontId="27" fillId="0" borderId="15" xfId="40" applyFont="1" applyBorder="1" applyAlignment="1">
      <alignment horizontal="center" vertical="center"/>
    </xf>
    <xf numFmtId="0" fontId="21" fillId="0" borderId="0" xfId="40" applyFont="1" applyBorder="1" applyAlignment="1">
      <alignment horizontal="center" vertical="center"/>
    </xf>
    <xf numFmtId="0" fontId="27" fillId="0" borderId="10" xfId="40" applyFont="1" applyBorder="1" applyAlignment="1">
      <alignment horizontal="center" vertical="center"/>
    </xf>
    <xf numFmtId="0" fontId="27" fillId="0" borderId="10" xfId="40" applyFont="1" applyBorder="1" applyAlignment="1">
      <alignment horizontal="center" vertical="center" wrapText="1"/>
    </xf>
    <xf numFmtId="0" fontId="27" fillId="0" borderId="12" xfId="40" applyFont="1" applyBorder="1" applyAlignment="1">
      <alignment horizontal="center" vertical="center" wrapText="1"/>
    </xf>
    <xf numFmtId="0" fontId="22" fillId="0" borderId="16" xfId="40" applyFont="1" applyBorder="1" applyAlignment="1">
      <alignment vertical="center" wrapText="1"/>
    </xf>
    <xf numFmtId="0" fontId="22" fillId="0" borderId="15" xfId="40" applyFont="1" applyBorder="1" applyAlignment="1">
      <alignment horizontal="left" wrapText="1"/>
    </xf>
    <xf numFmtId="0" fontId="22" fillId="0" borderId="15" xfId="40" applyFont="1" applyBorder="1"/>
    <xf numFmtId="3" fontId="22" fillId="0" borderId="15" xfId="40" applyNumberFormat="1" applyFont="1" applyBorder="1" applyAlignment="1">
      <alignment horizontal="center" vertical="center"/>
    </xf>
    <xf numFmtId="3" fontId="22" fillId="0" borderId="19" xfId="40" applyNumberFormat="1" applyFont="1" applyBorder="1" applyAlignment="1">
      <alignment horizontal="center" vertical="center"/>
    </xf>
    <xf numFmtId="3" fontId="22" fillId="0" borderId="10" xfId="40" applyNumberFormat="1" applyFont="1" applyBorder="1" applyAlignment="1">
      <alignment horizontal="center" vertical="center"/>
    </xf>
    <xf numFmtId="0" fontId="22" fillId="0" borderId="16" xfId="40" applyFont="1" applyBorder="1" applyAlignment="1">
      <alignment horizontal="left" vertical="center" wrapText="1"/>
    </xf>
    <xf numFmtId="0" fontId="22" fillId="0" borderId="10" xfId="40" applyFont="1" applyBorder="1" applyAlignment="1">
      <alignment horizontal="left" wrapText="1"/>
    </xf>
    <xf numFmtId="0" fontId="22" fillId="0" borderId="10" xfId="40" applyFont="1" applyBorder="1"/>
    <xf numFmtId="0" fontId="22" fillId="0" borderId="11" xfId="40" applyFont="1" applyBorder="1" applyAlignment="1">
      <alignment horizontal="left" vertical="center"/>
    </xf>
    <xf numFmtId="0" fontId="27" fillId="0" borderId="11" xfId="40" applyFont="1" applyBorder="1" applyAlignment="1">
      <alignment horizontal="left" vertical="center" wrapText="1"/>
    </xf>
    <xf numFmtId="0" fontId="27" fillId="0" borderId="10" xfId="40" applyFont="1" applyBorder="1"/>
    <xf numFmtId="3" fontId="27" fillId="0" borderId="10" xfId="40" applyNumberFormat="1" applyFont="1" applyBorder="1" applyAlignment="1">
      <alignment horizontal="center" vertical="center"/>
    </xf>
    <xf numFmtId="0" fontId="22" fillId="0" borderId="17" xfId="40" applyFont="1" applyBorder="1" applyAlignment="1">
      <alignment horizontal="left" vertical="center"/>
    </xf>
    <xf numFmtId="0" fontId="22" fillId="0" borderId="12" xfId="40" applyFont="1" applyBorder="1"/>
    <xf numFmtId="3" fontId="22" fillId="0" borderId="12" xfId="40" applyNumberFormat="1" applyFont="1" applyBorder="1" applyAlignment="1">
      <alignment horizontal="center" vertical="center"/>
    </xf>
    <xf numFmtId="0" fontId="27" fillId="0" borderId="10" xfId="40" applyFont="1" applyBorder="1" applyAlignment="1">
      <alignment horizontal="left" vertical="center" wrapText="1"/>
    </xf>
    <xf numFmtId="0" fontId="21" fillId="0" borderId="0" xfId="40" applyFont="1" applyBorder="1"/>
    <xf numFmtId="0" fontId="21" fillId="0" borderId="0" xfId="40" applyFont="1" applyBorder="1" applyAlignment="1">
      <alignment horizontal="left" wrapText="1"/>
    </xf>
    <xf numFmtId="0" fontId="24" fillId="0" borderId="0" xfId="40" applyFont="1"/>
    <xf numFmtId="0" fontId="0" fillId="0" borderId="0" xfId="0" applyAlignment="1">
      <alignment horizontal="center" vertical="center"/>
    </xf>
    <xf numFmtId="0" fontId="21" fillId="0" borderId="0" xfId="39" applyFont="1" applyAlignment="1">
      <alignment horizontal="right" vertical="center"/>
    </xf>
    <xf numFmtId="0" fontId="23" fillId="0" borderId="0" xfId="40" applyFont="1" applyAlignment="1">
      <alignment horizontal="center" vertical="center"/>
    </xf>
    <xf numFmtId="0" fontId="27" fillId="0" borderId="16" xfId="40" applyFont="1" applyBorder="1" applyAlignment="1">
      <alignment horizontal="center" vertical="center"/>
    </xf>
    <xf numFmtId="0" fontId="27" fillId="0" borderId="11" xfId="40" applyFont="1" applyBorder="1" applyAlignment="1">
      <alignment horizontal="center" vertical="center"/>
    </xf>
    <xf numFmtId="0" fontId="27" fillId="0" borderId="15" xfId="40" applyFont="1" applyBorder="1" applyAlignment="1">
      <alignment horizontal="center" vertical="center" wrapText="1"/>
    </xf>
    <xf numFmtId="0" fontId="27" fillId="0" borderId="10" xfId="40" applyFont="1" applyBorder="1" applyAlignment="1">
      <alignment horizontal="center" vertical="center" wrapText="1"/>
    </xf>
    <xf numFmtId="0" fontId="27" fillId="0" borderId="14" xfId="4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47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 2" xfId="32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_2015.évi zárszámadás Magdi" xfId="39"/>
    <cellStyle name="Normál_2009.évi.besz." xfId="40"/>
    <cellStyle name="Normál_2014.IV.n.előirányzat mód.fea.b._2015.évi zárszámadás Magdi" xfId="41"/>
    <cellStyle name="Normál_A 2012. évi zárszámadásról II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I2" sqref="I2"/>
    </sheetView>
  </sheetViews>
  <sheetFormatPr defaultRowHeight="12.75" x14ac:dyDescent="0.2"/>
  <cols>
    <col min="1" max="1" width="5.85546875" style="4" customWidth="1"/>
    <col min="2" max="2" width="32.140625" style="4" customWidth="1"/>
    <col min="3" max="3" width="0.42578125" style="4" hidden="1" customWidth="1"/>
    <col min="4" max="4" width="8.140625" style="4" hidden="1" customWidth="1"/>
    <col min="5" max="5" width="24.140625" style="4" customWidth="1"/>
    <col min="6" max="6" width="21.5703125" style="4" customWidth="1"/>
    <col min="7" max="9" width="18.42578125" style="4" customWidth="1"/>
    <col min="10" max="10" width="15.7109375" style="4" customWidth="1"/>
    <col min="11" max="16384" width="9.140625" style="4"/>
  </cols>
  <sheetData>
    <row r="1" spans="1:13" x14ac:dyDescent="0.2">
      <c r="A1" s="1"/>
      <c r="B1" s="2"/>
      <c r="C1" s="2"/>
      <c r="D1" s="2"/>
      <c r="E1" s="2"/>
      <c r="F1" s="40" t="s">
        <v>26</v>
      </c>
      <c r="G1" s="40"/>
      <c r="H1" s="40"/>
      <c r="I1" s="40"/>
      <c r="J1" s="3"/>
      <c r="K1" s="3"/>
      <c r="L1" s="3"/>
      <c r="M1" s="3"/>
    </row>
    <row r="2" spans="1:13" ht="22.5" customHeight="1" x14ac:dyDescent="0.2"/>
    <row r="3" spans="1:13" ht="25.5" customHeight="1" x14ac:dyDescent="0.2">
      <c r="A3" s="41" t="s">
        <v>16</v>
      </c>
      <c r="B3" s="39"/>
      <c r="C3" s="39"/>
      <c r="D3" s="39"/>
      <c r="E3" s="39"/>
      <c r="F3" s="39"/>
      <c r="G3" s="39"/>
      <c r="H3" s="39"/>
      <c r="I3" s="39"/>
      <c r="J3" s="6"/>
    </row>
    <row r="4" spans="1:13" ht="25.5" customHeight="1" x14ac:dyDescent="0.2">
      <c r="A4" s="41" t="s">
        <v>24</v>
      </c>
      <c r="B4" s="39"/>
      <c r="C4" s="39"/>
      <c r="D4" s="39"/>
      <c r="E4" s="39"/>
      <c r="F4" s="39"/>
      <c r="G4" s="39"/>
      <c r="H4" s="39"/>
      <c r="I4" s="39"/>
      <c r="J4" s="6"/>
    </row>
    <row r="5" spans="1:13" ht="20.25" x14ac:dyDescent="0.2">
      <c r="B5" s="5"/>
      <c r="C5" s="5"/>
      <c r="D5" s="5"/>
      <c r="E5" s="5"/>
      <c r="F5" s="5"/>
      <c r="G5" s="5"/>
      <c r="H5" s="5"/>
      <c r="I5" s="5"/>
      <c r="J5" s="6"/>
    </row>
    <row r="6" spans="1:13" ht="18.75" x14ac:dyDescent="0.2">
      <c r="A6" s="7"/>
      <c r="B6" s="8" t="s">
        <v>0</v>
      </c>
      <c r="C6" s="9"/>
      <c r="D6" s="9"/>
      <c r="E6" s="9" t="s">
        <v>1</v>
      </c>
      <c r="F6" s="9" t="s">
        <v>2</v>
      </c>
      <c r="G6" s="9" t="s">
        <v>3</v>
      </c>
      <c r="H6" s="9" t="s">
        <v>4</v>
      </c>
      <c r="I6" s="9" t="s">
        <v>5</v>
      </c>
      <c r="J6" s="6"/>
    </row>
    <row r="7" spans="1:13" ht="18" customHeight="1" x14ac:dyDescent="0.2">
      <c r="A7" s="10">
        <v>1</v>
      </c>
      <c r="B7" s="6"/>
      <c r="C7" s="6"/>
      <c r="D7" s="6"/>
      <c r="E7" s="6"/>
      <c r="F7" s="6"/>
      <c r="G7" s="6"/>
      <c r="H7" s="6"/>
      <c r="I7" s="6"/>
      <c r="J7" s="6"/>
    </row>
    <row r="8" spans="1:13" ht="15" x14ac:dyDescent="0.25">
      <c r="A8" s="11">
        <f>A7+1</f>
        <v>2</v>
      </c>
      <c r="B8" s="12"/>
      <c r="C8" s="12"/>
      <c r="D8" s="12"/>
      <c r="E8" s="12"/>
      <c r="I8" s="13" t="s">
        <v>11</v>
      </c>
    </row>
    <row r="9" spans="1:13" ht="34.5" customHeight="1" x14ac:dyDescent="0.2">
      <c r="A9" s="10">
        <f t="shared" ref="A9:A20" si="0">A8+1</f>
        <v>3</v>
      </c>
      <c r="B9" s="42" t="s">
        <v>17</v>
      </c>
      <c r="C9" s="14"/>
      <c r="D9" s="14"/>
      <c r="E9" s="44" t="s">
        <v>18</v>
      </c>
      <c r="F9" s="46" t="s">
        <v>19</v>
      </c>
      <c r="G9" s="47"/>
      <c r="H9" s="47"/>
      <c r="I9" s="48"/>
      <c r="J9" s="15"/>
    </row>
    <row r="10" spans="1:13" ht="52.5" customHeight="1" x14ac:dyDescent="0.2">
      <c r="A10" s="10">
        <f t="shared" si="0"/>
        <v>4</v>
      </c>
      <c r="B10" s="43"/>
      <c r="C10" s="16"/>
      <c r="D10" s="16"/>
      <c r="E10" s="45"/>
      <c r="F10" s="17" t="s">
        <v>25</v>
      </c>
      <c r="G10" s="17" t="s">
        <v>15</v>
      </c>
      <c r="H10" s="18" t="s">
        <v>20</v>
      </c>
      <c r="I10" s="18" t="s">
        <v>21</v>
      </c>
    </row>
    <row r="11" spans="1:13" ht="38.25" customHeight="1" x14ac:dyDescent="0.25">
      <c r="A11" s="10">
        <f t="shared" si="0"/>
        <v>5</v>
      </c>
      <c r="B11" s="19" t="s">
        <v>22</v>
      </c>
      <c r="C11" s="20"/>
      <c r="D11" s="21"/>
      <c r="E11" s="22">
        <v>72656604</v>
      </c>
      <c r="F11" s="23">
        <v>6674955</v>
      </c>
      <c r="G11" s="24">
        <f>E11-F11</f>
        <v>65981649</v>
      </c>
      <c r="H11" s="24"/>
      <c r="I11" s="24"/>
    </row>
    <row r="12" spans="1:13" ht="40.5" customHeight="1" x14ac:dyDescent="0.25">
      <c r="A12" s="10">
        <f t="shared" si="0"/>
        <v>6</v>
      </c>
      <c r="B12" s="25" t="s">
        <v>12</v>
      </c>
      <c r="C12" s="26"/>
      <c r="D12" s="27"/>
      <c r="E12" s="24">
        <v>14119036</v>
      </c>
      <c r="F12" s="24">
        <v>13548404</v>
      </c>
      <c r="G12" s="24">
        <f>E12-F12</f>
        <v>570632</v>
      </c>
      <c r="H12" s="24"/>
      <c r="I12" s="24"/>
    </row>
    <row r="13" spans="1:13" ht="27" customHeight="1" x14ac:dyDescent="0.25">
      <c r="A13" s="10">
        <f t="shared" si="0"/>
        <v>7</v>
      </c>
      <c r="B13" s="28" t="s">
        <v>6</v>
      </c>
      <c r="C13" s="27"/>
      <c r="D13" s="27"/>
      <c r="E13" s="24">
        <v>4633898</v>
      </c>
      <c r="F13" s="24">
        <v>3448643</v>
      </c>
      <c r="G13" s="24">
        <f>E13-F13</f>
        <v>1185255</v>
      </c>
      <c r="H13" s="24"/>
      <c r="I13" s="24"/>
    </row>
    <row r="14" spans="1:13" ht="27.75" customHeight="1" x14ac:dyDescent="0.25">
      <c r="A14" s="10">
        <f t="shared" si="0"/>
        <v>8</v>
      </c>
      <c r="B14" s="28" t="s">
        <v>7</v>
      </c>
      <c r="C14" s="27"/>
      <c r="D14" s="27"/>
      <c r="E14" s="24">
        <v>1763784</v>
      </c>
      <c r="F14" s="24">
        <v>1137543</v>
      </c>
      <c r="G14" s="24">
        <f>E14-F14</f>
        <v>626241</v>
      </c>
      <c r="H14" s="24"/>
      <c r="I14" s="24"/>
    </row>
    <row r="15" spans="1:13" ht="25.5" customHeight="1" x14ac:dyDescent="0.25">
      <c r="A15" s="10">
        <f t="shared" si="0"/>
        <v>9</v>
      </c>
      <c r="B15" s="28" t="s">
        <v>8</v>
      </c>
      <c r="C15" s="27"/>
      <c r="D15" s="27"/>
      <c r="E15" s="24">
        <v>0</v>
      </c>
      <c r="F15" s="24">
        <v>0</v>
      </c>
      <c r="G15" s="24">
        <f>E15-F15</f>
        <v>0</v>
      </c>
      <c r="H15" s="24">
        <v>0</v>
      </c>
      <c r="I15" s="24">
        <v>0</v>
      </c>
    </row>
    <row r="16" spans="1:13" ht="27.75" customHeight="1" x14ac:dyDescent="0.25">
      <c r="A16" s="10">
        <f t="shared" si="0"/>
        <v>10</v>
      </c>
      <c r="B16" s="28" t="s">
        <v>10</v>
      </c>
      <c r="C16" s="27"/>
      <c r="D16" s="27"/>
      <c r="E16" s="24">
        <v>12049923</v>
      </c>
      <c r="F16" s="24">
        <v>4368747</v>
      </c>
      <c r="G16" s="24">
        <v>1944241</v>
      </c>
      <c r="H16" s="24">
        <v>516324</v>
      </c>
      <c r="I16" s="24">
        <v>5220611</v>
      </c>
    </row>
    <row r="17" spans="1:10" ht="27.75" customHeight="1" x14ac:dyDescent="0.25">
      <c r="A17" s="10">
        <f t="shared" si="0"/>
        <v>11</v>
      </c>
      <c r="B17" s="28" t="s">
        <v>13</v>
      </c>
      <c r="C17" s="27"/>
      <c r="D17" s="27"/>
      <c r="E17" s="24">
        <v>0</v>
      </c>
      <c r="F17" s="24"/>
      <c r="G17" s="24">
        <f>E17-F17</f>
        <v>0</v>
      </c>
      <c r="H17" s="24"/>
      <c r="I17" s="24"/>
    </row>
    <row r="18" spans="1:10" ht="33.75" customHeight="1" x14ac:dyDescent="0.25">
      <c r="A18" s="10">
        <f t="shared" si="0"/>
        <v>12</v>
      </c>
      <c r="B18" s="29" t="s">
        <v>9</v>
      </c>
      <c r="C18" s="30"/>
      <c r="D18" s="30"/>
      <c r="E18" s="31">
        <f>SUM(E11:E17)</f>
        <v>105223245</v>
      </c>
      <c r="F18" s="31">
        <f>SUM(F11:F16)</f>
        <v>29178292</v>
      </c>
      <c r="G18" s="31">
        <f>SUM(G11:G17)</f>
        <v>70308018</v>
      </c>
      <c r="H18" s="31">
        <f>SUM(H11:H17)</f>
        <v>516324</v>
      </c>
      <c r="I18" s="31">
        <f>SUM(I11:I17)</f>
        <v>5220611</v>
      </c>
    </row>
    <row r="19" spans="1:10" ht="27" customHeight="1" x14ac:dyDescent="0.25">
      <c r="A19" s="10">
        <f t="shared" si="0"/>
        <v>13</v>
      </c>
      <c r="B19" s="32" t="s">
        <v>14</v>
      </c>
      <c r="C19" s="33"/>
      <c r="D19" s="33"/>
      <c r="E19" s="34">
        <v>1714445539</v>
      </c>
      <c r="F19" s="34">
        <v>1714445539</v>
      </c>
      <c r="G19" s="24">
        <f>E19-F19</f>
        <v>0</v>
      </c>
      <c r="H19" s="34"/>
      <c r="I19" s="34"/>
    </row>
    <row r="20" spans="1:10" ht="31.5" customHeight="1" x14ac:dyDescent="0.25">
      <c r="A20" s="11">
        <f t="shared" si="0"/>
        <v>14</v>
      </c>
      <c r="B20" s="35" t="s">
        <v>23</v>
      </c>
      <c r="C20" s="30"/>
      <c r="D20" s="30"/>
      <c r="E20" s="31">
        <f>E18+E19</f>
        <v>1819668784</v>
      </c>
      <c r="F20" s="31">
        <f>F18+F19</f>
        <v>1743623831</v>
      </c>
      <c r="G20" s="31">
        <f>G19+G18</f>
        <v>70308018</v>
      </c>
      <c r="H20" s="31">
        <f>H18+H19</f>
        <v>516324</v>
      </c>
      <c r="I20" s="31">
        <f>I18+I19</f>
        <v>5220611</v>
      </c>
    </row>
    <row r="21" spans="1:10" x14ac:dyDescent="0.2">
      <c r="B21" s="36"/>
      <c r="C21" s="36"/>
      <c r="D21" s="36"/>
      <c r="E21" s="36"/>
      <c r="F21" s="36"/>
      <c r="G21" s="36"/>
      <c r="H21" s="36"/>
      <c r="I21" s="36"/>
    </row>
    <row r="22" spans="1:10" ht="12.75" customHeight="1" x14ac:dyDescent="0.2">
      <c r="B22" s="36"/>
      <c r="C22" s="37"/>
      <c r="D22" s="37"/>
      <c r="E22" s="36"/>
      <c r="F22" s="36"/>
      <c r="G22" s="36"/>
      <c r="H22" s="36"/>
      <c r="I22" s="36"/>
    </row>
    <row r="23" spans="1:10" x14ac:dyDescent="0.2">
      <c r="B23" s="36"/>
      <c r="C23" s="37"/>
      <c r="D23" s="37"/>
      <c r="E23" s="36"/>
      <c r="F23" s="36"/>
      <c r="G23" s="36"/>
      <c r="H23" s="36"/>
      <c r="I23" s="36"/>
    </row>
    <row r="24" spans="1:10" x14ac:dyDescent="0.2"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">
      <c r="B25" s="36"/>
      <c r="C25" s="36"/>
      <c r="D25" s="36"/>
      <c r="E25" s="36"/>
      <c r="F25" s="36"/>
      <c r="G25" s="36"/>
      <c r="H25" s="36"/>
      <c r="I25" s="36"/>
      <c r="J25" s="36"/>
    </row>
    <row r="26" spans="1:10" x14ac:dyDescent="0.2">
      <c r="B26" s="36"/>
      <c r="C26" s="36"/>
      <c r="D26" s="36"/>
      <c r="E26" s="36"/>
      <c r="F26" s="36"/>
      <c r="G26" s="36"/>
      <c r="H26" s="36"/>
      <c r="I26" s="36"/>
      <c r="J26" s="36"/>
    </row>
    <row r="27" spans="1:10" x14ac:dyDescent="0.2">
      <c r="B27" s="36"/>
      <c r="C27" s="36"/>
      <c r="D27" s="36"/>
      <c r="E27" s="36"/>
      <c r="F27" s="36"/>
      <c r="G27" s="36"/>
      <c r="H27" s="36"/>
      <c r="I27" s="36"/>
      <c r="J27" s="36"/>
    </row>
    <row r="28" spans="1:10" x14ac:dyDescent="0.2">
      <c r="B28" s="36"/>
      <c r="C28" s="36"/>
      <c r="D28" s="36"/>
      <c r="E28" s="36"/>
      <c r="F28" s="36"/>
      <c r="G28" s="36"/>
      <c r="H28" s="36"/>
      <c r="I28" s="36"/>
      <c r="J28" s="36"/>
    </row>
    <row r="29" spans="1:10" x14ac:dyDescent="0.2">
      <c r="B29" s="36"/>
      <c r="C29" s="36"/>
      <c r="D29" s="36"/>
      <c r="E29" s="36"/>
      <c r="F29" s="36"/>
      <c r="G29" s="36"/>
      <c r="H29" s="36"/>
      <c r="I29" s="36"/>
      <c r="J29" s="36"/>
    </row>
    <row r="30" spans="1:10" x14ac:dyDescent="0.2">
      <c r="B30" s="36"/>
      <c r="C30" s="36"/>
      <c r="D30" s="36"/>
      <c r="E30" s="36"/>
      <c r="F30" s="36"/>
      <c r="G30" s="36"/>
      <c r="H30" s="36"/>
      <c r="I30" s="36"/>
      <c r="J30" s="36"/>
    </row>
    <row r="31" spans="1:10" x14ac:dyDescent="0.2">
      <c r="B31" s="36"/>
      <c r="C31" s="36"/>
      <c r="D31" s="36"/>
      <c r="E31" s="36"/>
      <c r="F31" s="36"/>
      <c r="G31" s="36"/>
      <c r="H31" s="36"/>
      <c r="I31" s="36"/>
      <c r="J31" s="36"/>
    </row>
    <row r="32" spans="1:10" x14ac:dyDescent="0.2">
      <c r="B32" s="36"/>
      <c r="C32" s="36"/>
      <c r="D32" s="36"/>
      <c r="E32" s="36"/>
      <c r="F32" s="36"/>
      <c r="G32" s="36"/>
      <c r="H32" s="36"/>
      <c r="I32" s="36"/>
      <c r="J32" s="36"/>
    </row>
    <row r="33" spans="2:9" ht="15" x14ac:dyDescent="0.25">
      <c r="B33" s="38"/>
      <c r="C33" s="38"/>
      <c r="D33" s="38"/>
      <c r="E33" s="38"/>
      <c r="F33" s="38"/>
      <c r="G33" s="38"/>
      <c r="H33" s="38"/>
      <c r="I33" s="38"/>
    </row>
    <row r="34" spans="2:9" ht="15" x14ac:dyDescent="0.25">
      <c r="B34" s="38"/>
      <c r="C34" s="38"/>
      <c r="D34" s="38"/>
      <c r="E34" s="38"/>
      <c r="F34" s="38"/>
      <c r="G34" s="38"/>
      <c r="H34" s="38"/>
      <c r="I34" s="38"/>
    </row>
    <row r="35" spans="2:9" ht="15" x14ac:dyDescent="0.25">
      <c r="B35" s="38"/>
      <c r="C35" s="38"/>
      <c r="D35" s="38"/>
      <c r="E35" s="38"/>
      <c r="F35" s="38"/>
      <c r="G35" s="38"/>
      <c r="H35" s="38"/>
      <c r="I35" s="38"/>
    </row>
  </sheetData>
  <mergeCells count="6">
    <mergeCell ref="F1:I1"/>
    <mergeCell ref="A3:I3"/>
    <mergeCell ref="A4:I4"/>
    <mergeCell ref="B9:B10"/>
    <mergeCell ref="E9:E10"/>
    <mergeCell ref="F9:I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m. 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2018-04-27T08:29:17Z</dcterms:modified>
</cp:coreProperties>
</file>