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6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<sst xmlns="http://schemas.openxmlformats.org/spreadsheetml/2006/main" count="120" uniqueCount="66">
  <si>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</si>
  <si>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</si>
  <si>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</si>
  <si>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</si>
  <si>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</si>
  <si>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2016. XII.31-ig</t>
  </si>
  <si>
    <t>2017. évi előirányzat</t>
  </si>
  <si>
    <t xml:space="preserve">
2017. év utáni szükséglet
</t>
  </si>
  <si>
    <t>6=(2-4-5)</t>
  </si>
  <si>
    <t>Petőfi utca járda építés és tervezés</t>
  </si>
  <si>
    <t>2017</t>
  </si>
  <si>
    <t>Gyalogátkelőhely kivitelezés + megvilágítás</t>
  </si>
  <si>
    <t>Pongrátz Gergely szobor</t>
  </si>
  <si>
    <t>Kabay konyha felújítás</t>
  </si>
  <si>
    <t xml:space="preserve">Kornisné Központban fűtéskorszerüsítés </t>
  </si>
  <si>
    <t>Közlekedési táblák beszerzése</t>
  </si>
  <si>
    <t>Vadkamera beszerzés</t>
  </si>
  <si>
    <t>Zöldliget áram kiépítés</t>
  </si>
  <si>
    <t>Kamera rendszer kiépítés</t>
  </si>
  <si>
    <t>Játszótéri eszközök létesítése</t>
  </si>
  <si>
    <t>Kábítószerügyi Egyeztető Fórum egyéb tárgyi eszk. besz.</t>
  </si>
  <si>
    <t>Közvilágítási hálózat fejlesztés</t>
  </si>
  <si>
    <t>Tervek készítése</t>
  </si>
  <si>
    <t>Karácsonyi díszbeszerzés</t>
  </si>
  <si>
    <t>Tiszavasvári, Sopron u. 2. kút tervezés</t>
  </si>
  <si>
    <t>Tiszavasvári, Sopron u. 1. kút vízóra beépítés</t>
  </si>
  <si>
    <t>Falikép vásárlása (Polg.hiv.)</t>
  </si>
  <si>
    <t>Függöny vásárlás (Polg. Hiv.)</t>
  </si>
  <si>
    <t>Klíma (Polg. Hiv.)</t>
  </si>
  <si>
    <t>Szék/Bútor (Polg. Hiv.)</t>
  </si>
  <si>
    <t>Vasajtó (Polg. Hiv.)</t>
  </si>
  <si>
    <t>Iratmegsemmisítő (Polg. Hiv.)</t>
  </si>
  <si>
    <t>Sinology NAS + 2db merevlemez (Polg. Hiv.)</t>
  </si>
  <si>
    <t>Notebook (Polg. Hiv.)</t>
  </si>
  <si>
    <t>Multif. nyomtató (Polg. Hiv.)</t>
  </si>
  <si>
    <t>Ütéscsillapító gumiszőnyeg vásárlás (Egyesített Óvodai Int.)</t>
  </si>
  <si>
    <t>Udvari játéktároló beszerzés (Egyesített Óvodai Int.)</t>
  </si>
  <si>
    <t>Nagyteljesítményű takarítógép beszerzés (Egy.Óvodai Int)</t>
  </si>
  <si>
    <t>5 db laptop vásárlás (Egyesített Óvodai Int.)</t>
  </si>
  <si>
    <t>1 db nyomtató beszerzés (Városi Kincstár)</t>
  </si>
  <si>
    <t>6 db forgószék beszerzés (Városi Kincstár)</t>
  </si>
  <si>
    <t>Irattári szekrény készítés (Városi Kincstár)</t>
  </si>
  <si>
    <t>5 db telefon beszerzés (Városi Kincstár)</t>
  </si>
  <si>
    <t>2 db iratmegsemmisítő vásárlás (Városi Kincstár)</t>
  </si>
  <si>
    <t>1 db alkoholszonda beszerzés (Városi Kincstár)</t>
  </si>
  <si>
    <t>10 db ügyfélszék beszerzés (Városi Kincstár)</t>
  </si>
  <si>
    <t>1 db klíma beszerzés (Városi Kincstár)</t>
  </si>
  <si>
    <t>1 db nyomtató-fénymásoló beszerzés (EKIK)</t>
  </si>
  <si>
    <t>1 db számítógép beszerzés (EKIK)</t>
  </si>
  <si>
    <t>1 db hordozható CD lejátszó (EKIK)</t>
  </si>
  <si>
    <t>1 db projektor tartó (EKIK)</t>
  </si>
  <si>
    <t>1 db projektorhoz wireless (EKIK)</t>
  </si>
  <si>
    <t>5 db irodai forgószék (EKIK)</t>
  </si>
  <si>
    <t>1 db ruhatári fogasrendszer (EKIK)</t>
  </si>
  <si>
    <t>Könyvtári könyvek beszerzése (EKIK)</t>
  </si>
  <si>
    <t>1 db monitor beszerzése (Kornisné Központ)</t>
  </si>
  <si>
    <t>1 db EKG készülék vásárlás  (Kornisné Központ)</t>
  </si>
  <si>
    <t>10 db RR.mérő vásárlás (Kornisné Központ)</t>
  </si>
  <si>
    <t>3 db négyfunkciós ápolási ágy vásárlás (Kornisné)</t>
  </si>
  <si>
    <t>1 db gépkocsi vásárlás fogyatékos ellátásra (Kornisné)</t>
  </si>
  <si>
    <t>1 db konyhai rozsdamentes platform (Kornisné)</t>
  </si>
  <si>
    <t>1 db ipari habverő fej (Kornisné Központ)</t>
  </si>
  <si>
    <t>2 db forgószék vásárlás (Kornisné Központ)</t>
  </si>
  <si>
    <t>1 db íróasztal és szék vásárlás  (Kornisné Központ)</t>
  </si>
  <si>
    <t>1 db elektromos sütő (Tiszavasvári Bölcsőde)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</si>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</sst>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color indexed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sz val="8"/>
      <color indexed="8"/>
      <name val="Times New Roman CE"/>
      <family val="0"/>
    </font>
    <font>
      <sz val="9"/>
      <name val="Times New Roman CE"/>
      <family val="0"/>
    </font>
    <font>
      <b/>
      <sz val="8"/>
      <color indexed="10"/>
      <name val="Times New Roman CE"/>
      <family val="0"/>
    </font>
    <font>
      <sz val="10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4" xfId="0" applyNumberFormat="1" applyFont="1" applyFill="1" applyBorder="1" applyAlignment="1" applyProtection="1">
      <alignment vertical="center" wrapText="1"/>
      <protection locked="0"/>
    </xf>
    <xf numFmtId="49" fontId="2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5" xfId="0" applyNumberFormat="1" applyFont="1" applyFill="1" applyBorder="1" applyAlignment="1" applyProtection="1">
      <alignment vertical="center" wrapText="1"/>
      <protection locked="0"/>
    </xf>
    <xf numFmtId="164" fontId="24" fillId="0" borderId="15" xfId="0" applyNumberFormat="1" applyFont="1" applyFill="1" applyBorder="1" applyAlignment="1" applyProtection="1">
      <alignment vertical="center" wrapText="1"/>
      <protection locked="0"/>
    </xf>
    <xf numFmtId="164" fontId="24" fillId="0" borderId="16" xfId="0" applyNumberFormat="1" applyFont="1" applyFill="1" applyBorder="1" applyAlignment="1" applyProtection="1">
      <alignment vertical="center" wrapText="1"/>
      <protection/>
    </xf>
    <xf numFmtId="164" fontId="2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49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9" xfId="67" applyFont="1" applyFill="1" applyBorder="1" applyAlignment="1" applyProtection="1">
      <alignment horizontal="left"/>
      <protection locked="0"/>
    </xf>
    <xf numFmtId="164" fontId="26" fillId="0" borderId="18" xfId="0" applyNumberFormat="1" applyFont="1" applyFill="1" applyBorder="1" applyAlignment="1" applyProtection="1">
      <alignment vertical="center" wrapText="1"/>
      <protection locked="0"/>
    </xf>
    <xf numFmtId="164" fontId="26" fillId="0" borderId="19" xfId="0" applyNumberFormat="1" applyFont="1" applyFill="1" applyBorder="1" applyAlignment="1" applyProtection="1">
      <alignment vertical="center" wrapText="1"/>
      <protection locked="0"/>
    </xf>
    <xf numFmtId="0" fontId="24" fillId="0" borderId="17" xfId="67" applyFont="1" applyFill="1" applyBorder="1" applyProtection="1">
      <alignment/>
      <protection locked="0"/>
    </xf>
    <xf numFmtId="164" fontId="27" fillId="0" borderId="18" xfId="0" applyNumberFormat="1" applyFont="1" applyFill="1" applyBorder="1" applyAlignment="1" applyProtection="1">
      <alignment vertical="center" wrapText="1"/>
      <protection locked="0"/>
    </xf>
    <xf numFmtId="164" fontId="27" fillId="0" borderId="19" xfId="0" applyNumberFormat="1" applyFont="1" applyFill="1" applyBorder="1" applyAlignment="1" applyProtection="1">
      <alignment vertical="center" wrapText="1"/>
      <protection locked="0"/>
    </xf>
    <xf numFmtId="164" fontId="28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1" xfId="0" applyNumberFormat="1" applyFill="1" applyBorder="1" applyAlignment="1" applyProtection="1">
      <alignment horizontal="left" vertical="center" wrapText="1"/>
      <protection locked="0"/>
    </xf>
    <xf numFmtId="0" fontId="29" fillId="0" borderId="17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/>
    </xf>
    <xf numFmtId="0" fontId="29" fillId="0" borderId="26" xfId="0" applyFont="1" applyFill="1" applyBorder="1" applyAlignment="1">
      <alignment vertical="center"/>
    </xf>
    <xf numFmtId="164" fontId="24" fillId="0" borderId="27" xfId="0" applyNumberFormat="1" applyFont="1" applyFill="1" applyBorder="1" applyAlignment="1" applyProtection="1">
      <alignment vertical="center" wrapText="1"/>
      <protection locked="0"/>
    </xf>
    <xf numFmtId="49" fontId="24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8" xfId="0" applyNumberFormat="1" applyFont="1" applyFill="1" applyBorder="1" applyAlignment="1" applyProtection="1">
      <alignment vertical="center" wrapText="1"/>
      <protection/>
    </xf>
    <xf numFmtId="0" fontId="29" fillId="0" borderId="18" xfId="0" applyFont="1" applyFill="1" applyBorder="1" applyAlignment="1">
      <alignment vertical="center"/>
    </xf>
    <xf numFmtId="0" fontId="29" fillId="0" borderId="29" xfId="0" applyFont="1" applyFill="1" applyBorder="1" applyAlignment="1">
      <alignment vertical="center"/>
    </xf>
    <xf numFmtId="164" fontId="24" fillId="0" borderId="30" xfId="0" applyNumberFormat="1" applyFont="1" applyFill="1" applyBorder="1" applyAlignment="1" applyProtection="1">
      <alignment vertical="center" wrapText="1"/>
      <protection locked="0"/>
    </xf>
    <xf numFmtId="49" fontId="24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1" xfId="0" applyNumberFormat="1" applyFont="1" applyFill="1" applyBorder="1" applyAlignment="1" applyProtection="1">
      <alignment vertical="center" wrapText="1"/>
      <protection/>
    </xf>
    <xf numFmtId="164" fontId="24" fillId="0" borderId="32" xfId="0" applyNumberFormat="1" applyFont="1" applyFill="1" applyBorder="1" applyAlignment="1" applyProtection="1">
      <alignment vertical="center" wrapText="1"/>
      <protection/>
    </xf>
    <xf numFmtId="164" fontId="24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33" xfId="0" applyNumberFormat="1" applyFont="1" applyFill="1" applyBorder="1" applyAlignment="1" applyProtection="1">
      <alignment vertical="center" wrapText="1"/>
      <protection locked="0"/>
    </xf>
    <xf numFmtId="164" fontId="26" fillId="0" borderId="33" xfId="0" applyNumberFormat="1" applyFont="1" applyFill="1" applyBorder="1" applyAlignment="1" applyProtection="1">
      <alignment vertical="center" wrapText="1"/>
      <protection locked="0"/>
    </xf>
    <xf numFmtId="0" fontId="0" fillId="0" borderId="17" xfId="67" applyFont="1" applyFill="1" applyBorder="1" applyProtection="1">
      <alignment/>
      <protection locked="0"/>
    </xf>
    <xf numFmtId="164" fontId="27" fillId="0" borderId="33" xfId="0" applyNumberFormat="1" applyFont="1" applyFill="1" applyBorder="1" applyAlignment="1" applyProtection="1">
      <alignment vertical="center" wrapTex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33" xfId="0" applyNumberFormat="1" applyFont="1" applyFill="1" applyBorder="1" applyAlignment="1" applyProtection="1">
      <alignment vertical="center" wrapText="1"/>
      <protection locked="0"/>
    </xf>
    <xf numFmtId="164" fontId="24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3" xfId="0" applyNumberFormat="1" applyFont="1" applyFill="1" applyBorder="1" applyAlignment="1" applyProtection="1">
      <alignment vertical="center" wrapText="1"/>
      <protection locked="0"/>
    </xf>
    <xf numFmtId="3" fontId="29" fillId="0" borderId="34" xfId="49" applyNumberFormat="1" applyFont="1" applyFill="1" applyBorder="1" applyAlignment="1">
      <alignment vertical="center"/>
    </xf>
    <xf numFmtId="0" fontId="29" fillId="0" borderId="17" xfId="0" applyFont="1" applyFill="1" applyBorder="1" applyAlignment="1" quotePrefix="1">
      <alignment vertical="center"/>
    </xf>
    <xf numFmtId="0" fontId="29" fillId="0" borderId="34" xfId="66" applyFont="1" applyFill="1" applyBorder="1" applyAlignment="1">
      <alignment vertical="center"/>
      <protection/>
    </xf>
    <xf numFmtId="164" fontId="0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22" xfId="0" applyNumberFormat="1" applyFont="1" applyFill="1" applyBorder="1" applyAlignment="1" applyProtection="1">
      <alignment vertical="center" wrapText="1"/>
      <protection locked="0"/>
    </xf>
    <xf numFmtId="3" fontId="31" fillId="0" borderId="17" xfId="46" applyNumberFormat="1" applyFont="1" applyFill="1" applyBorder="1" applyAlignment="1">
      <alignment vertical="center" wrapText="1"/>
    </xf>
    <xf numFmtId="164" fontId="24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9" xfId="0" applyNumberFormat="1" applyFont="1" applyFill="1" applyBorder="1" applyAlignment="1" applyProtection="1">
      <alignment vertical="center" wrapText="1"/>
      <protection locked="0"/>
    </xf>
    <xf numFmtId="49" fontId="24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0" xfId="0" applyNumberFormat="1" applyFont="1" applyFill="1" applyBorder="1" applyAlignment="1" applyProtection="1">
      <alignment vertical="center" wrapText="1"/>
      <protection locked="0"/>
    </xf>
    <xf numFmtId="164" fontId="27" fillId="0" borderId="31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3" fillId="0" borderId="36" xfId="0" applyNumberFormat="1" applyFont="1" applyFill="1" applyBorder="1" applyAlignment="1" applyProtection="1">
      <alignment vertical="center" wrapText="1"/>
      <protection/>
    </xf>
    <xf numFmtId="164" fontId="23" fillId="38" borderId="36" xfId="0" applyNumberFormat="1" applyFont="1" applyFill="1" applyBorder="1" applyAlignment="1" applyProtection="1">
      <alignment vertical="center" wrapText="1"/>
      <protection/>
    </xf>
    <xf numFmtId="164" fontId="23" fillId="0" borderId="37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92D050"/>
    <pageSetUpPr fitToPage="1"/>
  </sheetPr>
  <dimension ref="A1:G61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47.125" style="79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6" s="4" customFormat="1" ht="12" customHeight="1" thickBo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6" ht="15.75" customHeight="1">
      <c r="A5" s="14" t="s">
        <v>9</v>
      </c>
      <c r="B5" s="15">
        <v>2176000</v>
      </c>
      <c r="C5" s="16" t="s">
        <v>10</v>
      </c>
      <c r="D5" s="17"/>
      <c r="E5" s="18">
        <v>2176000</v>
      </c>
      <c r="F5" s="19">
        <f aca="true" t="shared" si="0" ref="F5:F59">B5-D5-E5</f>
        <v>0</v>
      </c>
    </row>
    <row r="6" spans="1:6" ht="15.75" customHeight="1">
      <c r="A6" s="20" t="s">
        <v>11</v>
      </c>
      <c r="B6" s="21">
        <v>6246000</v>
      </c>
      <c r="C6" s="22" t="s">
        <v>10</v>
      </c>
      <c r="D6" s="23"/>
      <c r="E6" s="23">
        <v>6246000</v>
      </c>
      <c r="F6" s="24">
        <f t="shared" si="0"/>
        <v>0</v>
      </c>
    </row>
    <row r="7" spans="1:6" ht="15.75" customHeight="1">
      <c r="A7" s="20" t="s">
        <v>12</v>
      </c>
      <c r="B7" s="25">
        <v>2963001</v>
      </c>
      <c r="C7" s="22" t="s">
        <v>10</v>
      </c>
      <c r="D7" s="23"/>
      <c r="E7" s="26">
        <v>2963001</v>
      </c>
      <c r="F7" s="24">
        <f t="shared" si="0"/>
        <v>0</v>
      </c>
    </row>
    <row r="8" spans="1:6" ht="15.75" customHeight="1">
      <c r="A8" s="27" t="s">
        <v>13</v>
      </c>
      <c r="B8" s="21">
        <v>14492698</v>
      </c>
      <c r="C8" s="22" t="s">
        <v>10</v>
      </c>
      <c r="D8" s="23"/>
      <c r="E8" s="23">
        <v>14492698</v>
      </c>
      <c r="F8" s="24">
        <f t="shared" si="0"/>
        <v>0</v>
      </c>
    </row>
    <row r="9" spans="1:6" ht="15.75" customHeight="1">
      <c r="A9" s="28" t="s">
        <v>14</v>
      </c>
      <c r="B9" s="25">
        <v>300001</v>
      </c>
      <c r="C9" s="22" t="s">
        <v>10</v>
      </c>
      <c r="D9" s="26"/>
      <c r="E9" s="26">
        <v>300001</v>
      </c>
      <c r="F9" s="24">
        <f t="shared" si="0"/>
        <v>0</v>
      </c>
    </row>
    <row r="10" spans="1:6" ht="25.5" customHeight="1">
      <c r="A10" s="27" t="s">
        <v>15</v>
      </c>
      <c r="B10" s="29">
        <v>529000</v>
      </c>
      <c r="C10" s="22" t="s">
        <v>10</v>
      </c>
      <c r="D10" s="30"/>
      <c r="E10" s="30">
        <v>529000</v>
      </c>
      <c r="F10" s="24">
        <f t="shared" si="0"/>
        <v>0</v>
      </c>
    </row>
    <row r="11" spans="1:6" ht="15.75" customHeight="1">
      <c r="A11" s="31" t="s">
        <v>16</v>
      </c>
      <c r="B11" s="32">
        <v>828000</v>
      </c>
      <c r="C11" s="22" t="s">
        <v>10</v>
      </c>
      <c r="D11" s="33"/>
      <c r="E11" s="33">
        <v>828000</v>
      </c>
      <c r="F11" s="24">
        <f t="shared" si="0"/>
        <v>0</v>
      </c>
    </row>
    <row r="12" spans="1:6" ht="18.75" customHeight="1">
      <c r="A12" s="20" t="s">
        <v>17</v>
      </c>
      <c r="B12" s="25">
        <v>762000</v>
      </c>
      <c r="C12" s="22" t="s">
        <v>10</v>
      </c>
      <c r="D12" s="34"/>
      <c r="E12" s="26">
        <v>762000</v>
      </c>
      <c r="F12" s="24">
        <f t="shared" si="0"/>
        <v>0</v>
      </c>
    </row>
    <row r="13" spans="1:6" ht="15.75" customHeight="1">
      <c r="A13" s="20" t="s">
        <v>18</v>
      </c>
      <c r="B13" s="21">
        <v>375000</v>
      </c>
      <c r="C13" s="22" t="s">
        <v>10</v>
      </c>
      <c r="D13" s="35"/>
      <c r="E13" s="23">
        <v>375000</v>
      </c>
      <c r="F13" s="24">
        <f t="shared" si="0"/>
        <v>0</v>
      </c>
    </row>
    <row r="14" spans="1:6" ht="15.75" customHeight="1">
      <c r="A14" s="20" t="s">
        <v>19</v>
      </c>
      <c r="B14" s="21">
        <v>136000</v>
      </c>
      <c r="C14" s="22" t="s">
        <v>10</v>
      </c>
      <c r="D14" s="23"/>
      <c r="E14" s="23">
        <v>136000</v>
      </c>
      <c r="F14" s="24">
        <f t="shared" si="0"/>
        <v>0</v>
      </c>
    </row>
    <row r="15" spans="1:6" ht="15.75" customHeight="1">
      <c r="A15" s="20" t="s">
        <v>20</v>
      </c>
      <c r="B15" s="21">
        <v>90200</v>
      </c>
      <c r="C15" s="22" t="s">
        <v>10</v>
      </c>
      <c r="D15" s="23"/>
      <c r="E15" s="23">
        <v>90200</v>
      </c>
      <c r="F15" s="24">
        <f t="shared" si="0"/>
        <v>0</v>
      </c>
    </row>
    <row r="16" spans="1:6" ht="15.75" customHeight="1">
      <c r="A16" s="36" t="s">
        <v>21</v>
      </c>
      <c r="B16" s="21">
        <v>436000</v>
      </c>
      <c r="C16" s="22" t="s">
        <v>10</v>
      </c>
      <c r="D16" s="23"/>
      <c r="E16" s="23">
        <v>436000</v>
      </c>
      <c r="F16" s="24">
        <f t="shared" si="0"/>
        <v>0</v>
      </c>
    </row>
    <row r="17" spans="1:6" ht="15.75" customHeight="1">
      <c r="A17" s="20" t="s">
        <v>22</v>
      </c>
      <c r="B17" s="21">
        <v>6604000</v>
      </c>
      <c r="C17" s="22" t="s">
        <v>10</v>
      </c>
      <c r="D17" s="23"/>
      <c r="E17" s="23">
        <v>6604000</v>
      </c>
      <c r="F17" s="24">
        <f t="shared" si="0"/>
        <v>0</v>
      </c>
    </row>
    <row r="18" spans="1:6" ht="15.75" customHeight="1">
      <c r="A18" s="37" t="s">
        <v>23</v>
      </c>
      <c r="B18" s="21">
        <v>301000</v>
      </c>
      <c r="C18" s="22" t="s">
        <v>10</v>
      </c>
      <c r="D18" s="23"/>
      <c r="E18" s="23">
        <v>301000</v>
      </c>
      <c r="F18" s="24">
        <f t="shared" si="0"/>
        <v>0</v>
      </c>
    </row>
    <row r="19" spans="1:6" ht="15.75" customHeight="1">
      <c r="A19" s="37" t="s">
        <v>24</v>
      </c>
      <c r="B19" s="21">
        <v>127000</v>
      </c>
      <c r="C19" s="22" t="s">
        <v>10</v>
      </c>
      <c r="D19" s="23"/>
      <c r="E19" s="23">
        <v>127000</v>
      </c>
      <c r="F19" s="24">
        <f t="shared" si="0"/>
        <v>0</v>
      </c>
    </row>
    <row r="20" spans="1:6" ht="15.75" customHeight="1" thickBot="1">
      <c r="A20" s="38" t="s">
        <v>25</v>
      </c>
      <c r="B20" s="39">
        <v>77000</v>
      </c>
      <c r="C20" s="40" t="s">
        <v>10</v>
      </c>
      <c r="D20" s="41"/>
      <c r="E20" s="41">
        <v>77000</v>
      </c>
      <c r="F20" s="42">
        <f t="shared" si="0"/>
        <v>0</v>
      </c>
    </row>
    <row r="21" spans="1:6" ht="15.75" customHeight="1">
      <c r="A21" s="43" t="s">
        <v>26</v>
      </c>
      <c r="B21" s="44">
        <v>200000</v>
      </c>
      <c r="C21" s="45" t="s">
        <v>10</v>
      </c>
      <c r="D21" s="44"/>
      <c r="E21" s="44">
        <v>200000</v>
      </c>
      <c r="F21" s="46">
        <f t="shared" si="0"/>
        <v>0</v>
      </c>
    </row>
    <row r="22" spans="1:6" ht="15.75" customHeight="1">
      <c r="A22" s="47" t="s">
        <v>27</v>
      </c>
      <c r="B22" s="23">
        <v>150000</v>
      </c>
      <c r="C22" s="22" t="s">
        <v>10</v>
      </c>
      <c r="D22" s="23"/>
      <c r="E22" s="23">
        <v>150000</v>
      </c>
      <c r="F22" s="42">
        <f t="shared" si="0"/>
        <v>0</v>
      </c>
    </row>
    <row r="23" spans="1:6" ht="15.75" customHeight="1">
      <c r="A23" s="47" t="s">
        <v>28</v>
      </c>
      <c r="B23" s="23">
        <v>500000</v>
      </c>
      <c r="C23" s="22" t="s">
        <v>10</v>
      </c>
      <c r="D23" s="23"/>
      <c r="E23" s="23">
        <v>500000</v>
      </c>
      <c r="F23" s="42">
        <f t="shared" si="0"/>
        <v>0</v>
      </c>
    </row>
    <row r="24" spans="1:6" ht="15.75" customHeight="1">
      <c r="A24" s="47" t="s">
        <v>29</v>
      </c>
      <c r="B24" s="23">
        <v>300000</v>
      </c>
      <c r="C24" s="22" t="s">
        <v>10</v>
      </c>
      <c r="D24" s="23"/>
      <c r="E24" s="23">
        <v>300000</v>
      </c>
      <c r="F24" s="42">
        <f t="shared" si="0"/>
        <v>0</v>
      </c>
    </row>
    <row r="25" spans="1:6" ht="15.75" customHeight="1">
      <c r="A25" s="47" t="s">
        <v>30</v>
      </c>
      <c r="B25" s="23">
        <v>150000</v>
      </c>
      <c r="C25" s="22" t="s">
        <v>10</v>
      </c>
      <c r="D25" s="23"/>
      <c r="E25" s="23">
        <v>150000</v>
      </c>
      <c r="F25" s="42">
        <f t="shared" si="0"/>
        <v>0</v>
      </c>
    </row>
    <row r="26" spans="1:6" ht="15.75" customHeight="1">
      <c r="A26" s="47" t="s">
        <v>31</v>
      </c>
      <c r="B26" s="23">
        <v>71000</v>
      </c>
      <c r="C26" s="22" t="s">
        <v>10</v>
      </c>
      <c r="D26" s="23"/>
      <c r="E26" s="23">
        <v>71000</v>
      </c>
      <c r="F26" s="42">
        <f t="shared" si="0"/>
        <v>0</v>
      </c>
    </row>
    <row r="27" spans="1:6" ht="15.75" customHeight="1">
      <c r="A27" s="47" t="s">
        <v>32</v>
      </c>
      <c r="B27" s="23">
        <v>280000</v>
      </c>
      <c r="C27" s="22" t="s">
        <v>10</v>
      </c>
      <c r="D27" s="23"/>
      <c r="E27" s="23">
        <v>280000</v>
      </c>
      <c r="F27" s="42">
        <f t="shared" si="0"/>
        <v>0</v>
      </c>
    </row>
    <row r="28" spans="1:6" ht="15.75" customHeight="1">
      <c r="A28" s="47" t="s">
        <v>33</v>
      </c>
      <c r="B28" s="23">
        <v>150000</v>
      </c>
      <c r="C28" s="22" t="s">
        <v>10</v>
      </c>
      <c r="D28" s="23"/>
      <c r="E28" s="23">
        <v>150000</v>
      </c>
      <c r="F28" s="42">
        <f t="shared" si="0"/>
        <v>0</v>
      </c>
    </row>
    <row r="29" spans="1:6" ht="15.75" customHeight="1" thickBot="1">
      <c r="A29" s="48" t="s">
        <v>34</v>
      </c>
      <c r="B29" s="49">
        <v>100000</v>
      </c>
      <c r="C29" s="50" t="s">
        <v>10</v>
      </c>
      <c r="D29" s="49"/>
      <c r="E29" s="49">
        <v>100000</v>
      </c>
      <c r="F29" s="51">
        <f t="shared" si="0"/>
        <v>0</v>
      </c>
    </row>
    <row r="30" spans="1:6" ht="18.75" customHeight="1">
      <c r="A30" s="14" t="s">
        <v>35</v>
      </c>
      <c r="B30" s="15">
        <v>150000</v>
      </c>
      <c r="C30" s="16" t="s">
        <v>10</v>
      </c>
      <c r="D30" s="17"/>
      <c r="E30" s="18">
        <v>150000</v>
      </c>
      <c r="F30" s="52">
        <f t="shared" si="0"/>
        <v>0</v>
      </c>
    </row>
    <row r="31" spans="1:6" ht="17.25" customHeight="1">
      <c r="A31" s="20" t="s">
        <v>36</v>
      </c>
      <c r="B31" s="21">
        <v>400000</v>
      </c>
      <c r="C31" s="22" t="s">
        <v>10</v>
      </c>
      <c r="D31" s="23"/>
      <c r="E31" s="23">
        <v>400000</v>
      </c>
      <c r="F31" s="42">
        <f t="shared" si="0"/>
        <v>0</v>
      </c>
    </row>
    <row r="32" spans="1:6" ht="21.75" customHeight="1">
      <c r="A32" s="20" t="s">
        <v>37</v>
      </c>
      <c r="B32" s="25">
        <v>130000</v>
      </c>
      <c r="C32" s="22" t="s">
        <v>10</v>
      </c>
      <c r="D32" s="23"/>
      <c r="E32" s="26">
        <v>130000</v>
      </c>
      <c r="F32" s="42">
        <f t="shared" si="0"/>
        <v>0</v>
      </c>
    </row>
    <row r="33" spans="1:6" ht="20.25" customHeight="1">
      <c r="A33" s="53" t="s">
        <v>38</v>
      </c>
      <c r="B33" s="21">
        <v>600075</v>
      </c>
      <c r="C33" s="22" t="s">
        <v>10</v>
      </c>
      <c r="D33" s="23"/>
      <c r="E33" s="23">
        <v>600075</v>
      </c>
      <c r="F33" s="42">
        <f t="shared" si="0"/>
        <v>0</v>
      </c>
    </row>
    <row r="34" spans="1:6" ht="20.25" customHeight="1">
      <c r="A34" s="54" t="s">
        <v>39</v>
      </c>
      <c r="B34" s="25">
        <v>40000</v>
      </c>
      <c r="C34" s="22" t="s">
        <v>10</v>
      </c>
      <c r="D34" s="55"/>
      <c r="E34" s="26">
        <v>40000</v>
      </c>
      <c r="F34" s="42">
        <f t="shared" si="0"/>
        <v>0</v>
      </c>
    </row>
    <row r="35" spans="1:6" ht="27" customHeight="1">
      <c r="A35" s="36" t="s">
        <v>40</v>
      </c>
      <c r="B35" s="29">
        <v>114298</v>
      </c>
      <c r="C35" s="22" t="s">
        <v>10</v>
      </c>
      <c r="D35" s="56"/>
      <c r="E35" s="30">
        <v>114298</v>
      </c>
      <c r="F35" s="42">
        <f t="shared" si="0"/>
        <v>0</v>
      </c>
    </row>
    <row r="36" spans="1:6" ht="20.25" customHeight="1">
      <c r="A36" s="57" t="s">
        <v>41</v>
      </c>
      <c r="B36" s="32">
        <v>456000</v>
      </c>
      <c r="C36" s="22" t="s">
        <v>10</v>
      </c>
      <c r="D36" s="58"/>
      <c r="E36" s="33">
        <v>456000</v>
      </c>
      <c r="F36" s="42">
        <f t="shared" si="0"/>
        <v>0</v>
      </c>
    </row>
    <row r="37" spans="1:6" ht="20.25" customHeight="1">
      <c r="A37" s="59" t="s">
        <v>42</v>
      </c>
      <c r="B37" s="25">
        <v>200000</v>
      </c>
      <c r="C37" s="22" t="s">
        <v>10</v>
      </c>
      <c r="D37" s="60"/>
      <c r="E37" s="26">
        <v>200000</v>
      </c>
      <c r="F37" s="42">
        <f t="shared" si="0"/>
        <v>0</v>
      </c>
    </row>
    <row r="38" spans="1:6" ht="20.25" customHeight="1">
      <c r="A38" s="20" t="s">
        <v>43</v>
      </c>
      <c r="B38" s="21">
        <v>86000</v>
      </c>
      <c r="C38" s="22" t="s">
        <v>10</v>
      </c>
      <c r="D38" s="61"/>
      <c r="E38" s="23">
        <v>86000</v>
      </c>
      <c r="F38" s="42">
        <f t="shared" si="0"/>
        <v>0</v>
      </c>
    </row>
    <row r="39" spans="1:6" ht="20.25" customHeight="1">
      <c r="A39" s="20" t="s">
        <v>44</v>
      </c>
      <c r="B39" s="21">
        <v>30000</v>
      </c>
      <c r="C39" s="22" t="s">
        <v>10</v>
      </c>
      <c r="D39" s="62"/>
      <c r="E39" s="23">
        <v>30000</v>
      </c>
      <c r="F39" s="42">
        <f t="shared" si="0"/>
        <v>0</v>
      </c>
    </row>
    <row r="40" spans="1:6" ht="24.75" customHeight="1">
      <c r="A40" s="20" t="s">
        <v>45</v>
      </c>
      <c r="B40" s="21">
        <v>100000</v>
      </c>
      <c r="C40" s="22" t="s">
        <v>10</v>
      </c>
      <c r="D40" s="62"/>
      <c r="E40" s="23">
        <v>100000</v>
      </c>
      <c r="F40" s="42">
        <f t="shared" si="0"/>
        <v>0</v>
      </c>
    </row>
    <row r="41" spans="1:6" ht="20.25" customHeight="1">
      <c r="A41" s="36" t="s">
        <v>46</v>
      </c>
      <c r="B41" s="21">
        <v>250000</v>
      </c>
      <c r="C41" s="22" t="s">
        <v>10</v>
      </c>
      <c r="D41" s="62"/>
      <c r="E41" s="23">
        <v>250000</v>
      </c>
      <c r="F41" s="42">
        <f t="shared" si="0"/>
        <v>0</v>
      </c>
    </row>
    <row r="42" spans="1:6" ht="22.5" customHeight="1">
      <c r="A42" s="37" t="s">
        <v>47</v>
      </c>
      <c r="B42" s="21">
        <v>381000</v>
      </c>
      <c r="C42" s="22" t="s">
        <v>10</v>
      </c>
      <c r="D42" s="62"/>
      <c r="E42" s="23">
        <v>381000</v>
      </c>
      <c r="F42" s="42">
        <f t="shared" si="0"/>
        <v>0</v>
      </c>
    </row>
    <row r="43" spans="1:6" ht="24.75" customHeight="1">
      <c r="A43" s="37" t="s">
        <v>48</v>
      </c>
      <c r="B43" s="21">
        <v>139700</v>
      </c>
      <c r="C43" s="22" t="s">
        <v>10</v>
      </c>
      <c r="D43" s="62"/>
      <c r="E43" s="23">
        <v>139700</v>
      </c>
      <c r="F43" s="42">
        <f t="shared" si="0"/>
        <v>0</v>
      </c>
    </row>
    <row r="44" spans="1:6" ht="20.25" customHeight="1">
      <c r="A44" s="37" t="s">
        <v>49</v>
      </c>
      <c r="B44" s="21">
        <v>40000</v>
      </c>
      <c r="C44" s="22" t="s">
        <v>10</v>
      </c>
      <c r="D44" s="62"/>
      <c r="E44" s="23">
        <v>40000</v>
      </c>
      <c r="F44" s="42">
        <f t="shared" si="0"/>
        <v>0</v>
      </c>
    </row>
    <row r="45" spans="1:6" ht="20.25" customHeight="1">
      <c r="A45" s="63" t="s">
        <v>50</v>
      </c>
      <c r="B45" s="21">
        <v>12000</v>
      </c>
      <c r="C45" s="22" t="s">
        <v>10</v>
      </c>
      <c r="D45" s="62"/>
      <c r="E45" s="23">
        <v>12000</v>
      </c>
      <c r="F45" s="42">
        <f t="shared" si="0"/>
        <v>0</v>
      </c>
    </row>
    <row r="46" spans="1:6" ht="24" customHeight="1">
      <c r="A46" s="63" t="s">
        <v>51</v>
      </c>
      <c r="B46" s="21">
        <v>52500</v>
      </c>
      <c r="C46" s="22" t="s">
        <v>10</v>
      </c>
      <c r="D46" s="62"/>
      <c r="E46" s="23">
        <v>52500</v>
      </c>
      <c r="F46" s="42">
        <f t="shared" si="0"/>
        <v>0</v>
      </c>
    </row>
    <row r="47" spans="1:6" ht="25.5" customHeight="1">
      <c r="A47" s="63" t="s">
        <v>52</v>
      </c>
      <c r="B47" s="21">
        <v>100000</v>
      </c>
      <c r="C47" s="22" t="s">
        <v>10</v>
      </c>
      <c r="D47" s="62"/>
      <c r="E47" s="23">
        <v>100000</v>
      </c>
      <c r="F47" s="42">
        <f t="shared" si="0"/>
        <v>0</v>
      </c>
    </row>
    <row r="48" spans="1:6" ht="18.75" customHeight="1">
      <c r="A48" s="63" t="s">
        <v>53</v>
      </c>
      <c r="B48" s="21">
        <v>60000</v>
      </c>
      <c r="C48" s="22" t="s">
        <v>10</v>
      </c>
      <c r="D48" s="62"/>
      <c r="E48" s="23">
        <v>60000</v>
      </c>
      <c r="F48" s="42">
        <f t="shared" si="0"/>
        <v>0</v>
      </c>
    </row>
    <row r="49" spans="1:6" ht="21" customHeight="1">
      <c r="A49" s="20" t="s">
        <v>54</v>
      </c>
      <c r="B49" s="21">
        <v>1860454</v>
      </c>
      <c r="C49" s="22" t="s">
        <v>10</v>
      </c>
      <c r="D49" s="62"/>
      <c r="E49" s="23">
        <v>1860454</v>
      </c>
      <c r="F49" s="42">
        <f t="shared" si="0"/>
        <v>0</v>
      </c>
    </row>
    <row r="50" spans="1:6" ht="21" customHeight="1">
      <c r="A50" s="64" t="s">
        <v>55</v>
      </c>
      <c r="B50" s="21">
        <v>30000</v>
      </c>
      <c r="C50" s="22" t="s">
        <v>10</v>
      </c>
      <c r="D50" s="62"/>
      <c r="E50" s="23">
        <v>30000</v>
      </c>
      <c r="F50" s="42">
        <f t="shared" si="0"/>
        <v>0</v>
      </c>
    </row>
    <row r="51" spans="1:6" ht="21" customHeight="1">
      <c r="A51" s="65" t="s">
        <v>56</v>
      </c>
      <c r="B51" s="21">
        <v>300000</v>
      </c>
      <c r="C51" s="22" t="s">
        <v>10</v>
      </c>
      <c r="D51" s="62"/>
      <c r="E51" s="23">
        <v>300000</v>
      </c>
      <c r="F51" s="42">
        <f t="shared" si="0"/>
        <v>0</v>
      </c>
    </row>
    <row r="52" spans="1:6" ht="21" customHeight="1">
      <c r="A52" s="65" t="s">
        <v>57</v>
      </c>
      <c r="B52" s="25">
        <v>150000</v>
      </c>
      <c r="C52" s="22" t="s">
        <v>10</v>
      </c>
      <c r="D52" s="55"/>
      <c r="E52" s="26">
        <v>150000</v>
      </c>
      <c r="F52" s="42">
        <f t="shared" si="0"/>
        <v>0</v>
      </c>
    </row>
    <row r="53" spans="1:6" ht="21" customHeight="1">
      <c r="A53" s="65" t="s">
        <v>58</v>
      </c>
      <c r="B53" s="25">
        <v>495300</v>
      </c>
      <c r="C53" s="22" t="s">
        <v>10</v>
      </c>
      <c r="D53" s="55"/>
      <c r="E53" s="26">
        <v>495300</v>
      </c>
      <c r="F53" s="42">
        <f t="shared" si="0"/>
        <v>0</v>
      </c>
    </row>
    <row r="54" spans="1:6" ht="21" customHeight="1">
      <c r="A54" s="65" t="s">
        <v>59</v>
      </c>
      <c r="B54" s="25">
        <v>1929960</v>
      </c>
      <c r="C54" s="22" t="s">
        <v>10</v>
      </c>
      <c r="D54" s="55"/>
      <c r="E54" s="26">
        <v>1929960</v>
      </c>
      <c r="F54" s="42">
        <f t="shared" si="0"/>
        <v>0</v>
      </c>
    </row>
    <row r="55" spans="1:6" ht="21" customHeight="1">
      <c r="A55" s="65" t="s">
        <v>60</v>
      </c>
      <c r="B55" s="25">
        <v>200000</v>
      </c>
      <c r="C55" s="22" t="s">
        <v>10</v>
      </c>
      <c r="D55" s="55"/>
      <c r="E55" s="26">
        <v>200000</v>
      </c>
      <c r="F55" s="42">
        <f t="shared" si="0"/>
        <v>0</v>
      </c>
    </row>
    <row r="56" spans="1:6" ht="21" customHeight="1">
      <c r="A56" s="65" t="s">
        <v>61</v>
      </c>
      <c r="B56" s="25">
        <v>50000</v>
      </c>
      <c r="C56" s="22" t="s">
        <v>10</v>
      </c>
      <c r="D56" s="55"/>
      <c r="E56" s="26">
        <v>50000</v>
      </c>
      <c r="F56" s="42">
        <f t="shared" si="0"/>
        <v>0</v>
      </c>
    </row>
    <row r="57" spans="1:6" ht="21" customHeight="1">
      <c r="A57" s="66" t="s">
        <v>62</v>
      </c>
      <c r="B57" s="25">
        <v>30000</v>
      </c>
      <c r="C57" s="22" t="s">
        <v>10</v>
      </c>
      <c r="D57" s="55"/>
      <c r="E57" s="26">
        <v>30000</v>
      </c>
      <c r="F57" s="42">
        <f t="shared" si="0"/>
        <v>0</v>
      </c>
    </row>
    <row r="58" spans="1:6" ht="21" customHeight="1">
      <c r="A58" s="67" t="s">
        <v>63</v>
      </c>
      <c r="B58" s="25">
        <v>35000</v>
      </c>
      <c r="C58" s="22" t="s">
        <v>10</v>
      </c>
      <c r="D58" s="60"/>
      <c r="E58" s="26">
        <v>35000</v>
      </c>
      <c r="F58" s="42">
        <f t="shared" si="0"/>
        <v>0</v>
      </c>
    </row>
    <row r="59" spans="1:6" ht="21" customHeight="1">
      <c r="A59" s="68" t="s">
        <v>64</v>
      </c>
      <c r="B59" s="25">
        <v>350000</v>
      </c>
      <c r="C59" s="22" t="s">
        <v>10</v>
      </c>
      <c r="D59" s="55"/>
      <c r="E59" s="26">
        <v>350000</v>
      </c>
      <c r="F59" s="42">
        <f t="shared" si="0"/>
        <v>0</v>
      </c>
    </row>
    <row r="60" spans="1:6" ht="16.5" customHeight="1" thickBot="1">
      <c r="A60" s="69"/>
      <c r="B60" s="70"/>
      <c r="C60" s="71"/>
      <c r="D60" s="72"/>
      <c r="E60" s="72"/>
      <c r="F60" s="73">
        <f>B60-D60-E60</f>
        <v>0</v>
      </c>
    </row>
    <row r="61" spans="1:6" s="78" customFormat="1" ht="18" customHeight="1" thickBot="1">
      <c r="A61" s="74" t="s">
        <v>65</v>
      </c>
      <c r="B61" s="75">
        <f>SUM(B5:B60)</f>
        <v>47116187</v>
      </c>
      <c r="C61" s="76"/>
      <c r="D61" s="75">
        <f>SUM(D5:D60)</f>
        <v>0</v>
      </c>
      <c r="E61" s="75">
        <f>SUM(E5:E60)</f>
        <v>47116187</v>
      </c>
      <c r="F61" s="77">
        <f>SUM(F5:F41)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58" r:id="rId1"/>
  <headerFooter alignWithMargins="0">
    <oddHeader>&amp;R&amp;"Times New Roman CE,Félkövér dőlt"&amp;11 6. melléklet a  6/2017.(II.20.)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2017-02-20T10:39:51Z</dcterms:created>
  <dcterms:modified xsi:type="dcterms:W3CDTF">2017-02-20T10:39:52Z</dcterms:modified>
  <cp:category/>
  <cp:version/>
  <cp:contentType/>
  <cp:contentStatus/>
</cp:coreProperties>
</file>