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195D71D-3641-45A4-93B6-75C3FD25EE93}" xr6:coauthVersionLast="34" xr6:coauthVersionMax="34" xr10:uidLastSave="{00000000-0000-0000-0000-000000000000}"/>
  <bookViews>
    <workbookView xWindow="0" yWindow="0" windowWidth="23040" windowHeight="8496" activeTab="1" xr2:uid="{69A7A208-2C80-4026-8EBA-8E4AF48028C3}"/>
  </bookViews>
  <sheets>
    <sheet name="Munka1" sheetId="1" r:id="rId1"/>
    <sheet name="Munka2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2" l="1"/>
  <c r="F31" i="2"/>
  <c r="B20" i="1"/>
  <c r="B14" i="1"/>
  <c r="D6" i="1"/>
  <c r="D7" i="1"/>
  <c r="D5" i="1"/>
  <c r="C7" i="1"/>
  <c r="B7" i="1"/>
</calcChain>
</file>

<file path=xl/sharedStrings.xml><?xml version="1.0" encoding="utf-8"?>
<sst xmlns="http://schemas.openxmlformats.org/spreadsheetml/2006/main" count="55" uniqueCount="54">
  <si>
    <t>források</t>
  </si>
  <si>
    <t>A támogatási konstrukció keretében igényelt támogatás</t>
  </si>
  <si>
    <t>A támogatott nem elszámolható hozzájárulása</t>
  </si>
  <si>
    <t>Ft</t>
  </si>
  <si>
    <t xml:space="preserve">összesen </t>
  </si>
  <si>
    <t>eredeti</t>
  </si>
  <si>
    <t>módisított</t>
  </si>
  <si>
    <t>eltérés</t>
  </si>
  <si>
    <t>Be</t>
  </si>
  <si>
    <t>Bevételi előirányzhat</t>
  </si>
  <si>
    <t xml:space="preserve">Működési tartalék </t>
  </si>
  <si>
    <t xml:space="preserve">Ft-ban </t>
  </si>
  <si>
    <t xml:space="preserve">Összesen: </t>
  </si>
  <si>
    <t>Kiadási előirányzat</t>
  </si>
  <si>
    <t>Felhalmozási kiadások</t>
  </si>
  <si>
    <t>gyermekjóléti szolgálat fejlesztése</t>
  </si>
  <si>
    <t>Összesen</t>
  </si>
  <si>
    <t xml:space="preserve">LESENCETOMAJ KÖZSÉG ÖNKORMÁNYZATA                                                        </t>
  </si>
  <si>
    <t>2018. évi költségvetés</t>
  </si>
  <si>
    <t>felhalmozási kiadásai célonként</t>
  </si>
  <si>
    <t>eredeti előirányzat</t>
  </si>
  <si>
    <t>módositott előirányzat</t>
  </si>
  <si>
    <t>A</t>
  </si>
  <si>
    <t>B</t>
  </si>
  <si>
    <t>1.</t>
  </si>
  <si>
    <t>gyermekjóléti építés</t>
  </si>
  <si>
    <t>2.</t>
  </si>
  <si>
    <t>kistel. Utak felúj.</t>
  </si>
  <si>
    <t>3.</t>
  </si>
  <si>
    <t>búszváró</t>
  </si>
  <si>
    <t>4.</t>
  </si>
  <si>
    <t>hivatal ép. saját erő</t>
  </si>
  <si>
    <t>5.</t>
  </si>
  <si>
    <t>Hertelendí sírok</t>
  </si>
  <si>
    <t>6.</t>
  </si>
  <si>
    <t>helytörténeti könyv</t>
  </si>
  <si>
    <t>7.</t>
  </si>
  <si>
    <t>óvoda, iskola felúj.</t>
  </si>
  <si>
    <t>8.</t>
  </si>
  <si>
    <t>Piroskereszt kandeláber</t>
  </si>
  <si>
    <t>9.</t>
  </si>
  <si>
    <t>iskola felújítás</t>
  </si>
  <si>
    <t>10.</t>
  </si>
  <si>
    <t>11.</t>
  </si>
  <si>
    <t>12.</t>
  </si>
  <si>
    <t>13.</t>
  </si>
  <si>
    <t>14.</t>
  </si>
  <si>
    <t>15.</t>
  </si>
  <si>
    <t>16.</t>
  </si>
  <si>
    <t>17.</t>
  </si>
  <si>
    <t>összesen</t>
  </si>
  <si>
    <r>
      <t>4. melléklet a 2/2018. (III.1.) önkormányzati rendelethez</t>
    </r>
    <r>
      <rPr>
        <vertAlign val="superscript"/>
        <sz val="8"/>
        <rFont val="Arial Narrow"/>
        <family val="2"/>
        <charset val="238"/>
      </rPr>
      <t xml:space="preserve"> </t>
    </r>
  </si>
  <si>
    <r>
      <t>"1. melléklet a     /2018. (VII. 7.) önkormányzati rendelethez</t>
    </r>
    <r>
      <rPr>
        <vertAlign val="superscript"/>
        <sz val="8"/>
        <rFont val="Arial Narrow"/>
        <family val="2"/>
        <charset val="238"/>
      </rPr>
      <t xml:space="preserve"> </t>
    </r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</si>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</sst>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164" fontId="0" fillId="0" borderId="2" xfId="1" applyNumberFormat="1" applyFont="1" applyBorder="1" applyAlignment="1"/>
    <xf numFmtId="164" fontId="0" fillId="0" borderId="1" xfId="1" applyNumberFormat="1" applyFont="1" applyBorder="1" applyAlignment="1">
      <alignment horizontal="right" wrapText="1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/>
    <xf numFmtId="164" fontId="0" fillId="0" borderId="1" xfId="1" applyNumberFormat="1" applyFont="1" applyBorder="1" applyAlignment="1"/>
    <xf numFmtId="0" fontId="2" fillId="0" borderId="0" xfId="0" applyFont="1" applyAlignment="1"/>
    <xf numFmtId="164" fontId="6" fillId="0" borderId="0" xfId="1" applyNumberFormat="1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 shrinkToFit="1"/>
    </xf>
    <xf numFmtId="0" fontId="8" fillId="2" borderId="3" xfId="0" applyFont="1" applyFill="1" applyBorder="1" applyAlignment="1">
      <alignment wrapText="1" shrinkToFit="1"/>
    </xf>
    <xf numFmtId="0" fontId="8" fillId="2" borderId="1" xfId="0" applyFont="1" applyFill="1" applyBorder="1" applyAlignment="1">
      <alignment wrapText="1" shrinkToFit="1"/>
    </xf>
    <xf numFmtId="0" fontId="8" fillId="2" borderId="4" xfId="0" applyFont="1" applyFill="1" applyBorder="1" applyAlignment="1">
      <alignment wrapText="1" shrinkToFit="1"/>
    </xf>
    <xf numFmtId="164" fontId="8" fillId="2" borderId="1" xfId="1" applyNumberFormat="1" applyFont="1" applyFill="1" applyBorder="1" applyAlignment="1">
      <alignment wrapText="1" shrinkToFi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0" fillId="0" borderId="1" xfId="0" applyNumberFormat="1" applyBorder="1"/>
    <xf numFmtId="0" fontId="8" fillId="3" borderId="1" xfId="0" applyFont="1" applyFill="1" applyBorder="1"/>
    <xf numFmtId="165" fontId="8" fillId="3" borderId="1" xfId="0" applyNumberFormat="1" applyFont="1" applyFill="1" applyBorder="1"/>
    <xf numFmtId="164" fontId="8" fillId="2" borderId="1" xfId="1" applyNumberFormat="1" applyFont="1" applyFill="1" applyBorder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B38F-C465-4649-81E5-7506EABE6158}">
  <dimension ref="A3:O23"/>
  <sheetViews>
    <sheetView topLeftCell="A4" workbookViewId="0">
      <selection activeCell="B19" sqref="B19"/>
    </sheetView>
  </sheetViews>
  <sheetFormatPr defaultRowHeight="14.4" x14ac:dyDescent="0.3"/>
  <cols>
    <col min="1" max="1" width="28.6640625" customWidth="1"/>
    <col min="2" max="2" width="13.109375" style="2" customWidth="1"/>
    <col min="3" max="3" width="13.109375" customWidth="1"/>
    <col min="4" max="4" width="11.33203125" customWidth="1"/>
  </cols>
  <sheetData>
    <row r="3" spans="1:4" x14ac:dyDescent="0.3">
      <c r="B3" s="6" t="s">
        <v>5</v>
      </c>
      <c r="C3" s="6" t="s">
        <v>6</v>
      </c>
      <c r="D3" s="6" t="s">
        <v>7</v>
      </c>
    </row>
    <row r="4" spans="1:4" x14ac:dyDescent="0.3">
      <c r="A4" s="3" t="s">
        <v>0</v>
      </c>
      <c r="B4" s="4" t="s">
        <v>3</v>
      </c>
      <c r="C4" s="3"/>
      <c r="D4" s="3"/>
    </row>
    <row r="5" spans="1:4" s="1" customFormat="1" ht="28.8" x14ac:dyDescent="0.3">
      <c r="A5" s="5" t="s">
        <v>1</v>
      </c>
      <c r="B5" s="7">
        <v>19947553</v>
      </c>
      <c r="C5" s="7">
        <v>19947553</v>
      </c>
      <c r="D5" s="8">
        <f>SUM(C5,-B5)</f>
        <v>0</v>
      </c>
    </row>
    <row r="6" spans="1:4" s="1" customFormat="1" ht="28.8" x14ac:dyDescent="0.3">
      <c r="A6" s="5" t="s">
        <v>2</v>
      </c>
      <c r="B6" s="7">
        <v>12007920</v>
      </c>
      <c r="C6" s="9">
        <v>12095687</v>
      </c>
      <c r="D6" s="8">
        <f t="shared" ref="D6:D7" si="0">SUM(C6,-B6)</f>
        <v>87767</v>
      </c>
    </row>
    <row r="7" spans="1:4" x14ac:dyDescent="0.3">
      <c r="A7" s="3" t="s">
        <v>4</v>
      </c>
      <c r="B7" s="13">
        <f>SUM(B5:B6)</f>
        <v>31955473</v>
      </c>
      <c r="C7" s="13">
        <f>SUM(C5:C6)</f>
        <v>32043240</v>
      </c>
      <c r="D7" s="8">
        <f t="shared" si="0"/>
        <v>87767</v>
      </c>
    </row>
    <row r="11" spans="1:4" x14ac:dyDescent="0.3">
      <c r="B11" s="11" t="s">
        <v>11</v>
      </c>
    </row>
    <row r="12" spans="1:4" x14ac:dyDescent="0.3">
      <c r="A12" t="s">
        <v>9</v>
      </c>
      <c r="B12" s="11"/>
    </row>
    <row r="13" spans="1:4" x14ac:dyDescent="0.3">
      <c r="A13" t="s">
        <v>10</v>
      </c>
      <c r="B13" s="12">
        <v>-11756186</v>
      </c>
    </row>
    <row r="14" spans="1:4" x14ac:dyDescent="0.3">
      <c r="A14" t="s">
        <v>12</v>
      </c>
      <c r="B14" s="11">
        <f>SUM(B13)</f>
        <v>-11756186</v>
      </c>
    </row>
    <row r="15" spans="1:4" x14ac:dyDescent="0.3">
      <c r="B15" s="11"/>
    </row>
    <row r="16" spans="1:4" x14ac:dyDescent="0.3">
      <c r="B16" s="11"/>
    </row>
    <row r="17" spans="1:15" x14ac:dyDescent="0.3">
      <c r="A17" t="s">
        <v>13</v>
      </c>
      <c r="B17" s="11"/>
    </row>
    <row r="18" spans="1:15" x14ac:dyDescent="0.3">
      <c r="A18" t="s">
        <v>14</v>
      </c>
      <c r="B18" s="11"/>
    </row>
    <row r="19" spans="1:15" x14ac:dyDescent="0.3">
      <c r="A19" t="s">
        <v>15</v>
      </c>
      <c r="B19" s="11">
        <v>11756186</v>
      </c>
    </row>
    <row r="20" spans="1:15" x14ac:dyDescent="0.3">
      <c r="A20" t="s">
        <v>16</v>
      </c>
      <c r="B20" s="2">
        <f>SUM(B19)</f>
        <v>11756186</v>
      </c>
    </row>
    <row r="23" spans="1:15" x14ac:dyDescent="0.3">
      <c r="O23" t="s">
        <v>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5D00-5CC1-44AC-BD81-6544865A0D26}">
  <dimension ref="B2:J38"/>
  <sheetViews>
    <sheetView tabSelected="1" topLeftCell="A10" workbookViewId="0">
      <selection activeCell="K16" sqref="K16"/>
    </sheetView>
  </sheetViews>
  <sheetFormatPr defaultRowHeight="14.4" x14ac:dyDescent="0.3"/>
  <cols>
    <col min="1" max="2" width="0.21875" customWidth="1"/>
    <col min="3" max="3" width="0.109375" customWidth="1"/>
    <col min="5" max="5" width="20.6640625" customWidth="1"/>
    <col min="6" max="6" width="14.88671875" customWidth="1"/>
    <col min="7" max="7" width="15" customWidth="1"/>
  </cols>
  <sheetData>
    <row r="2" spans="2:10" x14ac:dyDescent="0.3">
      <c r="F2" s="31" t="s">
        <v>52</v>
      </c>
      <c r="G2" s="31"/>
      <c r="H2" s="31"/>
      <c r="I2" s="31"/>
      <c r="J2" s="14"/>
    </row>
    <row r="3" spans="2:10" x14ac:dyDescent="0.3">
      <c r="F3" s="31" t="s">
        <v>51</v>
      </c>
      <c r="G3" s="31"/>
      <c r="H3" s="31"/>
      <c r="I3" s="31"/>
      <c r="J3" s="31"/>
    </row>
    <row r="4" spans="2:10" x14ac:dyDescent="0.3">
      <c r="G4" s="2"/>
    </row>
    <row r="5" spans="2:10" x14ac:dyDescent="0.3">
      <c r="G5" s="2"/>
    </row>
    <row r="6" spans="2:10" ht="15.6" x14ac:dyDescent="0.3">
      <c r="D6" s="32" t="s">
        <v>17</v>
      </c>
      <c r="E6" s="32"/>
      <c r="F6" s="32"/>
      <c r="G6" s="15"/>
      <c r="H6" s="16"/>
      <c r="I6" s="16"/>
    </row>
    <row r="7" spans="2:10" ht="15.6" x14ac:dyDescent="0.3">
      <c r="D7" s="33" t="s">
        <v>18</v>
      </c>
      <c r="E7" s="32"/>
      <c r="F7" s="32"/>
      <c r="G7" s="15"/>
      <c r="H7" s="16"/>
      <c r="I7" s="16"/>
    </row>
    <row r="8" spans="2:10" ht="15.6" x14ac:dyDescent="0.3">
      <c r="D8" s="33" t="s">
        <v>19</v>
      </c>
      <c r="E8" s="33"/>
      <c r="F8" s="33"/>
      <c r="G8" s="15"/>
      <c r="H8" s="16"/>
      <c r="I8" s="16"/>
    </row>
    <row r="9" spans="2:10" ht="15.6" x14ac:dyDescent="0.3">
      <c r="D9" s="17"/>
      <c r="E9" s="17"/>
      <c r="F9" s="17"/>
      <c r="G9" s="15"/>
      <c r="H9" s="16"/>
      <c r="I9" s="16"/>
    </row>
    <row r="10" spans="2:10" ht="15.6" x14ac:dyDescent="0.3">
      <c r="D10" s="16"/>
      <c r="E10" s="16"/>
      <c r="F10" s="16"/>
      <c r="G10" s="15"/>
      <c r="H10" s="16"/>
      <c r="I10" s="16"/>
    </row>
    <row r="11" spans="2:10" x14ac:dyDescent="0.3">
      <c r="G11" s="2"/>
    </row>
    <row r="12" spans="2:10" x14ac:dyDescent="0.3">
      <c r="D12" s="34" t="s">
        <v>14</v>
      </c>
      <c r="E12" s="35"/>
      <c r="F12" s="35"/>
      <c r="G12" s="36"/>
    </row>
    <row r="13" spans="2:10" ht="27" x14ac:dyDescent="0.3">
      <c r="B13" s="18"/>
      <c r="C13" s="18"/>
      <c r="D13" s="19"/>
      <c r="E13" s="20"/>
      <c r="F13" s="21" t="s">
        <v>20</v>
      </c>
      <c r="G13" s="22" t="s">
        <v>21</v>
      </c>
      <c r="H13" s="18"/>
      <c r="I13" s="18"/>
      <c r="J13" s="18"/>
    </row>
    <row r="14" spans="2:10" x14ac:dyDescent="0.3">
      <c r="D14" s="3"/>
      <c r="E14" s="23" t="s">
        <v>22</v>
      </c>
      <c r="F14" s="23" t="s">
        <v>23</v>
      </c>
      <c r="G14" s="24"/>
    </row>
    <row r="15" spans="2:10" x14ac:dyDescent="0.3">
      <c r="D15" s="23" t="s">
        <v>24</v>
      </c>
      <c r="E15" s="25" t="s">
        <v>25</v>
      </c>
      <c r="F15" s="26">
        <v>14850000</v>
      </c>
      <c r="G15" s="10">
        <v>26606186</v>
      </c>
    </row>
    <row r="16" spans="2:10" x14ac:dyDescent="0.3">
      <c r="D16" s="23" t="s">
        <v>26</v>
      </c>
      <c r="E16" s="25" t="s">
        <v>27</v>
      </c>
      <c r="F16" s="26">
        <v>5999999</v>
      </c>
      <c r="G16" s="26">
        <v>5999999</v>
      </c>
    </row>
    <row r="17" spans="3:8" x14ac:dyDescent="0.3">
      <c r="D17" s="23" t="s">
        <v>28</v>
      </c>
      <c r="E17" s="3" t="s">
        <v>29</v>
      </c>
      <c r="F17" s="26">
        <v>508000</v>
      </c>
      <c r="G17" s="26">
        <v>508000</v>
      </c>
    </row>
    <row r="18" spans="3:8" x14ac:dyDescent="0.3">
      <c r="D18" s="23" t="s">
        <v>30</v>
      </c>
      <c r="E18" s="3" t="s">
        <v>31</v>
      </c>
      <c r="F18" s="26">
        <v>1182058</v>
      </c>
      <c r="G18" s="26">
        <v>1182058</v>
      </c>
    </row>
    <row r="19" spans="3:8" x14ac:dyDescent="0.3">
      <c r="D19" s="23" t="s">
        <v>32</v>
      </c>
      <c r="E19" s="3" t="s">
        <v>33</v>
      </c>
      <c r="F19" s="26">
        <v>2413000</v>
      </c>
      <c r="G19" s="26">
        <v>2413000</v>
      </c>
    </row>
    <row r="20" spans="3:8" x14ac:dyDescent="0.3">
      <c r="D20" s="23" t="s">
        <v>34</v>
      </c>
      <c r="E20" s="3" t="s">
        <v>35</v>
      </c>
      <c r="F20" s="26">
        <v>2540000</v>
      </c>
      <c r="G20" s="26">
        <v>2540000</v>
      </c>
    </row>
    <row r="21" spans="3:8" x14ac:dyDescent="0.3">
      <c r="D21" s="23" t="s">
        <v>36</v>
      </c>
      <c r="E21" s="3" t="s">
        <v>37</v>
      </c>
      <c r="F21" s="26">
        <v>1905000</v>
      </c>
      <c r="G21" s="26">
        <v>1905000</v>
      </c>
    </row>
    <row r="22" spans="3:8" x14ac:dyDescent="0.3">
      <c r="D22" s="23" t="s">
        <v>38</v>
      </c>
      <c r="E22" s="3" t="s">
        <v>39</v>
      </c>
      <c r="F22" s="26">
        <v>889000</v>
      </c>
      <c r="G22" s="26">
        <v>889000</v>
      </c>
    </row>
    <row r="23" spans="3:8" x14ac:dyDescent="0.3">
      <c r="D23" s="23" t="s">
        <v>40</v>
      </c>
      <c r="E23" s="3" t="s">
        <v>41</v>
      </c>
      <c r="F23" s="26">
        <v>47619618</v>
      </c>
      <c r="G23" s="26">
        <v>47619618</v>
      </c>
    </row>
    <row r="24" spans="3:8" x14ac:dyDescent="0.3">
      <c r="D24" s="23" t="s">
        <v>42</v>
      </c>
      <c r="E24" s="3"/>
      <c r="F24" s="26"/>
      <c r="G24" s="4"/>
    </row>
    <row r="25" spans="3:8" x14ac:dyDescent="0.3">
      <c r="D25" s="23" t="s">
        <v>43</v>
      </c>
      <c r="E25" s="3"/>
      <c r="F25" s="26"/>
      <c r="G25" s="4"/>
    </row>
    <row r="26" spans="3:8" x14ac:dyDescent="0.3">
      <c r="D26" s="23" t="s">
        <v>44</v>
      </c>
      <c r="E26" s="3"/>
      <c r="F26" s="26"/>
      <c r="G26" s="4"/>
    </row>
    <row r="27" spans="3:8" x14ac:dyDescent="0.3">
      <c r="D27" s="23" t="s">
        <v>45</v>
      </c>
      <c r="E27" s="3"/>
      <c r="F27" s="26"/>
      <c r="G27" s="4"/>
    </row>
    <row r="28" spans="3:8" x14ac:dyDescent="0.3">
      <c r="D28" s="23" t="s">
        <v>46</v>
      </c>
      <c r="E28" s="3"/>
      <c r="F28" s="26"/>
      <c r="G28" s="4"/>
    </row>
    <row r="29" spans="3:8" x14ac:dyDescent="0.3">
      <c r="D29" s="23" t="s">
        <v>47</v>
      </c>
      <c r="E29" s="3"/>
      <c r="F29" s="26"/>
      <c r="G29" s="4"/>
    </row>
    <row r="30" spans="3:8" x14ac:dyDescent="0.3">
      <c r="D30" s="23" t="s">
        <v>48</v>
      </c>
      <c r="E30" s="3"/>
      <c r="F30" s="26"/>
      <c r="G30" s="4"/>
    </row>
    <row r="31" spans="3:8" x14ac:dyDescent="0.3">
      <c r="D31" s="23" t="s">
        <v>49</v>
      </c>
      <c r="E31" s="27" t="s">
        <v>50</v>
      </c>
      <c r="F31" s="28">
        <f>SUM(F15:F30)</f>
        <v>77906675</v>
      </c>
      <c r="G31" s="29">
        <f>SUM(G15:G30)</f>
        <v>89662861</v>
      </c>
      <c r="H31" t="s">
        <v>53</v>
      </c>
    </row>
    <row r="32" spans="3:8" x14ac:dyDescent="0.3">
      <c r="C32" s="37"/>
      <c r="D32" s="37"/>
      <c r="E32" s="37"/>
      <c r="F32" s="37"/>
      <c r="G32" s="37"/>
    </row>
    <row r="33" spans="3:10" x14ac:dyDescent="0.3">
      <c r="C33" s="30"/>
      <c r="D33" s="30"/>
      <c r="E33" s="30"/>
      <c r="F33" s="30"/>
      <c r="G33" s="30"/>
      <c r="H33" s="30"/>
      <c r="I33" s="30"/>
      <c r="J33" s="30"/>
    </row>
    <row r="34" spans="3:10" x14ac:dyDescent="0.3">
      <c r="C34" s="30"/>
      <c r="D34" s="30"/>
      <c r="E34" s="30"/>
      <c r="F34" s="30"/>
      <c r="G34" s="30"/>
      <c r="H34" s="30"/>
      <c r="I34" s="30"/>
      <c r="J34" s="30"/>
    </row>
    <row r="35" spans="3:10" x14ac:dyDescent="0.3">
      <c r="C35" s="30"/>
      <c r="D35" s="30"/>
      <c r="E35" s="30"/>
      <c r="F35" s="30"/>
      <c r="G35" s="30"/>
      <c r="H35" s="30"/>
      <c r="I35" s="30"/>
      <c r="J35" s="30"/>
    </row>
    <row r="36" spans="3:10" x14ac:dyDescent="0.3">
      <c r="C36" s="30"/>
      <c r="D36" s="30"/>
      <c r="E36" s="30"/>
      <c r="F36" s="30"/>
      <c r="G36" s="30"/>
      <c r="H36" s="30"/>
      <c r="I36" s="30"/>
      <c r="J36" s="30"/>
    </row>
    <row r="37" spans="3:10" x14ac:dyDescent="0.3">
      <c r="C37" s="30"/>
      <c r="D37" s="30"/>
      <c r="E37" s="30"/>
      <c r="F37" s="30"/>
      <c r="G37" s="30"/>
      <c r="H37" s="30"/>
      <c r="I37" s="30"/>
      <c r="J37" s="30"/>
    </row>
    <row r="38" spans="3:10" x14ac:dyDescent="0.3">
      <c r="G38" s="2"/>
    </row>
  </sheetData>
  <mergeCells count="12">
    <mergeCell ref="D12:G12"/>
    <mergeCell ref="C32:G32"/>
    <mergeCell ref="F2:I2"/>
    <mergeCell ref="F3:J3"/>
    <mergeCell ref="D6:F6"/>
    <mergeCell ref="D7:F7"/>
    <mergeCell ref="D8:F8"/>
    <mergeCell ref="C33:J33"/>
    <mergeCell ref="C34:J34"/>
    <mergeCell ref="C35:J35"/>
    <mergeCell ref="C36:J36"/>
    <mergeCell ref="C37:J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2018-07-30T09:35:55Z</dcterms:created>
  <dcterms:modified xsi:type="dcterms:W3CDTF">2018-08-15T06:49:18Z</dcterms:modified>
</cp:coreProperties>
</file>