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ótelőirányzat" sheetId="1" r:id="rId1"/>
    <sheet name="átcsoportosítás" sheetId="2" r:id="rId2"/>
    <sheet name="többletbevétel" sheetId="3" r:id="rId3"/>
    <sheet name="pénzmaradvány" sheetId="4" r:id="rId4"/>
  </sheets>
  <definedNames/>
  <calcPr fullCalcOnLoad="1"/>
</workbook>
</file>

<file path=xl/sharedStrings.xml><?xml version="1.0" encoding="utf-8"?>
<sst xmlns="http://schemas.openxmlformats.org/spreadsheetml/2006/main" count="260" uniqueCount="119">
  <si>
    <t>PÓTELŐIRÁNYZAT 2016. IV. NEGYEDÉV</t>
  </si>
  <si>
    <t>(adatok e/Ft-ban)</t>
  </si>
  <si>
    <t>BEVÉTEL</t>
  </si>
  <si>
    <t>KIADÁS</t>
  </si>
  <si>
    <t>Önkormányzat elszám.</t>
  </si>
  <si>
    <t>Óvoda</t>
  </si>
  <si>
    <t>Bérkompenzáció</t>
  </si>
  <si>
    <t xml:space="preserve">Személyi </t>
  </si>
  <si>
    <t>Óvoda állami csökkenés</t>
  </si>
  <si>
    <t>Járulék</t>
  </si>
  <si>
    <t>Ágazati pótlék</t>
  </si>
  <si>
    <t>(Bérkompenzáció, szociális ágazati)</t>
  </si>
  <si>
    <t>Közművelődési érdekeltségnö</t>
  </si>
  <si>
    <t>Művelődés</t>
  </si>
  <si>
    <t>ÖNHIKI</t>
  </si>
  <si>
    <t>Szociális tüzifa</t>
  </si>
  <si>
    <t>Előfinanszírozás</t>
  </si>
  <si>
    <t>Dologi</t>
  </si>
  <si>
    <t>(Bérkompenzáció)</t>
  </si>
  <si>
    <t>Ifjúság-eü</t>
  </si>
  <si>
    <t>Tartalék</t>
  </si>
  <si>
    <t>Általános tartalék</t>
  </si>
  <si>
    <t>Könyvtár</t>
  </si>
  <si>
    <t>(érdekeltségnövelő)</t>
  </si>
  <si>
    <t>Egyéb szociális</t>
  </si>
  <si>
    <t>Ellátottak pénzbeni</t>
  </si>
  <si>
    <t>(szoc.tüzifa)</t>
  </si>
  <si>
    <t xml:space="preserve">Önkormányzati funk </t>
  </si>
  <si>
    <t>Közhatalmi bevételek</t>
  </si>
  <si>
    <t>Tartalék változása</t>
  </si>
  <si>
    <t>ÖSSZESEN</t>
  </si>
  <si>
    <t>ÁTCSOPORTOSÍTÁS 2016. IV. NEGYEDÉV</t>
  </si>
  <si>
    <t>NÖVEKEDÉS</t>
  </si>
  <si>
    <t>CSÖKKENÉS</t>
  </si>
  <si>
    <t>Önkormányzati igazgatás</t>
  </si>
  <si>
    <t>Művelődési ház</t>
  </si>
  <si>
    <t>Beruházás</t>
  </si>
  <si>
    <t>Dologi kiadás</t>
  </si>
  <si>
    <t>Működési célú támogatás ÁHK</t>
  </si>
  <si>
    <t>Önkormányzati vagyong</t>
  </si>
  <si>
    <t>Tartalék  változás</t>
  </si>
  <si>
    <t>Felújítás</t>
  </si>
  <si>
    <t>közutak</t>
  </si>
  <si>
    <t>vízilétesítmény</t>
  </si>
  <si>
    <t>Lakáshoz jutás</t>
  </si>
  <si>
    <t>Felhalmozási kölcsön nyújtás</t>
  </si>
  <si>
    <t>Lakástámogatás</t>
  </si>
  <si>
    <t>Köztemető</t>
  </si>
  <si>
    <t>Közutak üzemeltetése</t>
  </si>
  <si>
    <t>Személyi</t>
  </si>
  <si>
    <t>Vízellátás</t>
  </si>
  <si>
    <t>Nappali ellását</t>
  </si>
  <si>
    <t>Működésre átadott ÁHB</t>
  </si>
  <si>
    <t>Város és kg gazdálkodás</t>
  </si>
  <si>
    <t>Rendezvények</t>
  </si>
  <si>
    <t>Hosszú távú közfoglalkoztatás</t>
  </si>
  <si>
    <t>Szociális étkezés</t>
  </si>
  <si>
    <t>Gyermekétkeztetés</t>
  </si>
  <si>
    <t>Ellátottak juttatásai</t>
  </si>
  <si>
    <t>Nappali ellátás</t>
  </si>
  <si>
    <t>Bölcsőde</t>
  </si>
  <si>
    <t>Város és kg. Gazd.</t>
  </si>
  <si>
    <t>Vízilétesítmények</t>
  </si>
  <si>
    <t>(övárok)</t>
  </si>
  <si>
    <t>Intézményen kívüli gyerek</t>
  </si>
  <si>
    <t>TÖBBLETBEVÉTEL  TERHÉRE TÖRTÉNŐ ELŐIRÁNYZAT MÓDOSÍTÁS</t>
  </si>
  <si>
    <t>2016. IV. NEGYEDÉV (adatok E/Ft-ban)</t>
  </si>
  <si>
    <t>Működési bevétel</t>
  </si>
  <si>
    <t>Felhalmozási célú támogatások ÁHB</t>
  </si>
  <si>
    <t>Felhalmozási kölcsön visszatérülés ÁHK</t>
  </si>
  <si>
    <t>Működési célra átvett pe ÁHB</t>
  </si>
  <si>
    <t>Működési célra átvett pe ÁHK</t>
  </si>
  <si>
    <t>Önkormányzati vagyongazd</t>
  </si>
  <si>
    <t>Hulladék</t>
  </si>
  <si>
    <t>Működési bevételek</t>
  </si>
  <si>
    <t>Tartalék összetétele</t>
  </si>
  <si>
    <t>(napelem-nyitó)</t>
  </si>
  <si>
    <t>Gyermekétkezés</t>
  </si>
  <si>
    <t>Start munkaprogram</t>
  </si>
  <si>
    <t>Működési célú támogatások ÁHB</t>
  </si>
  <si>
    <t>Önkormányzati igazgtás</t>
  </si>
  <si>
    <t xml:space="preserve">Hosszú távú közfoglalkoztatás </t>
  </si>
  <si>
    <t>Lakáshoz jutást segítő támogatások</t>
  </si>
  <si>
    <t>Önkormányzati funkcióra nem tervezhető</t>
  </si>
  <si>
    <t>Ingatlan értékesítés</t>
  </si>
  <si>
    <t>(iparűzési)</t>
  </si>
  <si>
    <t>Szennyvíz</t>
  </si>
  <si>
    <t>Felhalmozási célú támogatás ÁHB</t>
  </si>
  <si>
    <t>Felhalmozási kölcsön ÁHK</t>
  </si>
  <si>
    <t>Lakástámogatások</t>
  </si>
  <si>
    <t>Nappali szociális</t>
  </si>
  <si>
    <t>Gyermekvédelmi ellátás</t>
  </si>
  <si>
    <t>Működési célú támogatás ÁHB</t>
  </si>
  <si>
    <t>(mezőőrség)</t>
  </si>
  <si>
    <t>Működésre átvett ÁHK</t>
  </si>
  <si>
    <t>(büszkeségpont)</t>
  </si>
  <si>
    <t>Fogászat</t>
  </si>
  <si>
    <t>Gyermekvédelmi ellátások</t>
  </si>
  <si>
    <t>Ellátottak pénzeni</t>
  </si>
  <si>
    <t>(természetbeni GYEK)</t>
  </si>
  <si>
    <t>Védőnő</t>
  </si>
  <si>
    <t>Város és kg. Gazdálkodás</t>
  </si>
  <si>
    <t>PÉNZMARADVÁNY TERHÉRE TÖRTÉNŐ ELŐIRÁNYZAT VÁLTOZÁS 2016. IV. NEGYEDÉV</t>
  </si>
  <si>
    <t>(ADATOK E/FT-BAN)</t>
  </si>
  <si>
    <t>Ei</t>
  </si>
  <si>
    <t>M</t>
  </si>
  <si>
    <t>Vált</t>
  </si>
  <si>
    <t>Mh</t>
  </si>
  <si>
    <t>Óv</t>
  </si>
  <si>
    <t>Előző évi pénzmaradvány</t>
  </si>
  <si>
    <t>Ök</t>
  </si>
  <si>
    <t>össz</t>
  </si>
  <si>
    <t>Önkormányzat</t>
  </si>
  <si>
    <t>pót ei</t>
  </si>
  <si>
    <t>többletbev.</t>
  </si>
  <si>
    <t>pénzmaradvány</t>
  </si>
  <si>
    <t>Önkormányzati funkciók</t>
  </si>
  <si>
    <t>(iparűzési adó)</t>
  </si>
  <si>
    <t>önk.ig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</si>
</sst>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 shrinkToFit="1"/>
    </xf>
    <xf numFmtId="0" fontId="4" fillId="0" borderId="0" xfId="0" applyFont="1" applyFill="1" applyBorder="1" applyAlignment="1">
      <alignment wrapText="1" shrinkToFit="1"/>
    </xf>
    <xf numFmtId="0" fontId="2" fillId="0" borderId="19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wrapText="1" shrinkToFit="1"/>
    </xf>
    <xf numFmtId="0" fontId="0" fillId="0" borderId="0" xfId="0" applyFont="1" applyFill="1" applyBorder="1" applyAlignment="1">
      <alignment wrapText="1" shrinkToFit="1"/>
    </xf>
    <xf numFmtId="0" fontId="2" fillId="0" borderId="25" xfId="0" applyFont="1" applyBorder="1" applyAlignment="1">
      <alignment horizontal="center"/>
    </xf>
    <xf numFmtId="0" fontId="2" fillId="0" borderId="14" xfId="0" applyFont="1" applyFill="1" applyBorder="1" applyAlignment="1">
      <alignment wrapText="1" shrinkToFit="1"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0" fillId="0" borderId="18" xfId="0" applyFont="1" applyFill="1" applyBorder="1" applyAlignment="1">
      <alignment wrapText="1" shrinkToFit="1"/>
    </xf>
    <xf numFmtId="0" fontId="2" fillId="0" borderId="0" xfId="0" applyFont="1" applyBorder="1" applyAlignment="1">
      <alignment horizontal="left"/>
    </xf>
    <xf numFmtId="0" fontId="3" fillId="0" borderId="18" xfId="0" applyFont="1" applyFill="1" applyBorder="1" applyAlignment="1">
      <alignment wrapText="1" shrinkToFit="1"/>
    </xf>
    <xf numFmtId="0" fontId="2" fillId="0" borderId="18" xfId="0" applyFont="1" applyFill="1" applyBorder="1" applyAlignment="1">
      <alignment wrapText="1" shrinkToFit="1"/>
    </xf>
    <xf numFmtId="0" fontId="3" fillId="0" borderId="18" xfId="0" applyFont="1" applyBorder="1" applyAlignment="1">
      <alignment/>
    </xf>
    <xf numFmtId="0" fontId="0" fillId="0" borderId="0" xfId="0" applyFont="1" applyAlignment="1">
      <alignment/>
    </xf>
    <xf numFmtId="0" fontId="2" fillId="0" borderId="19" xfId="0" applyFont="1" applyFill="1" applyBorder="1" applyAlignment="1">
      <alignment horizontal="right"/>
    </xf>
    <xf numFmtId="0" fontId="4" fillId="0" borderId="18" xfId="0" applyFont="1" applyFill="1" applyBorder="1" applyAlignment="1">
      <alignment wrapText="1" shrinkToFi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 wrapText="1" shrinkToFit="1"/>
    </xf>
    <xf numFmtId="0" fontId="0" fillId="0" borderId="19" xfId="0" applyBorder="1" applyAlignment="1">
      <alignment horizontal="right"/>
    </xf>
    <xf numFmtId="0" fontId="4" fillId="0" borderId="0" xfId="0" applyFont="1" applyBorder="1" applyAlignment="1">
      <alignment wrapText="1" shrinkToFi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Font="1" applyFill="1" applyBorder="1" applyAlignment="1">
      <alignment wrapText="1" shrinkToFi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25">
      <selection activeCell="G12" sqref="G12"/>
    </sheetView>
  </sheetViews>
  <sheetFormatPr defaultColWidth="9.140625" defaultRowHeight="12.75"/>
  <cols>
    <col min="2" max="2" width="25.57421875" style="0" customWidth="1"/>
    <col min="3" max="3" width="7.57421875" style="0" customWidth="1"/>
    <col min="4" max="4" width="8.140625" style="0" customWidth="1"/>
    <col min="6" max="6" width="18.7109375" style="0" customWidth="1"/>
    <col min="7" max="7" width="10.140625" style="0" customWidth="1"/>
    <col min="8" max="8" width="6.8515625" style="0" customWidth="1"/>
  </cols>
  <sheetData>
    <row r="1" spans="1:8" ht="12.75">
      <c r="A1" s="6" t="s">
        <v>0</v>
      </c>
      <c r="B1" s="6"/>
      <c r="C1" s="6"/>
      <c r="D1" s="6"/>
      <c r="E1" s="6"/>
      <c r="F1" s="6"/>
      <c r="G1" s="6"/>
      <c r="H1" s="6"/>
    </row>
    <row r="2" spans="1:8" ht="12.75">
      <c r="A2" s="8"/>
      <c r="B2" s="8"/>
      <c r="C2" s="8"/>
      <c r="D2" s="8" t="s">
        <v>1</v>
      </c>
      <c r="E2" s="8"/>
      <c r="F2" s="8"/>
      <c r="G2" s="8"/>
      <c r="H2" s="8"/>
    </row>
    <row r="3" spans="1:8" ht="12.75">
      <c r="A3" s="5" t="s">
        <v>2</v>
      </c>
      <c r="B3" s="5"/>
      <c r="C3" s="5"/>
      <c r="D3" s="5"/>
      <c r="E3" s="4" t="s">
        <v>3</v>
      </c>
      <c r="F3" s="4"/>
      <c r="G3" s="4"/>
      <c r="H3" s="4"/>
    </row>
    <row r="4" spans="1:8" ht="12.75">
      <c r="A4" s="9"/>
      <c r="B4" s="10" t="s">
        <v>4</v>
      </c>
      <c r="C4" s="10"/>
      <c r="D4" s="11">
        <f>SUM(C5:C11)</f>
        <v>5751</v>
      </c>
      <c r="E4" s="12"/>
      <c r="F4" s="13" t="s">
        <v>5</v>
      </c>
      <c r="G4" s="14"/>
      <c r="H4" s="15">
        <f>SUM(G5:G6)</f>
        <v>65</v>
      </c>
    </row>
    <row r="5" spans="1:8" ht="12.75">
      <c r="A5" s="12"/>
      <c r="B5" s="16" t="s">
        <v>6</v>
      </c>
      <c r="C5" s="16">
        <v>27</v>
      </c>
      <c r="D5" s="15"/>
      <c r="E5" s="12"/>
      <c r="F5" s="16" t="s">
        <v>7</v>
      </c>
      <c r="G5" s="16">
        <v>50</v>
      </c>
      <c r="H5" s="15"/>
    </row>
    <row r="6" spans="1:8" ht="12.75">
      <c r="A6" s="17"/>
      <c r="B6" s="18" t="s">
        <v>8</v>
      </c>
      <c r="C6" s="19">
        <v>-1756</v>
      </c>
      <c r="D6" s="20"/>
      <c r="E6" s="17"/>
      <c r="F6" s="16" t="s">
        <v>9</v>
      </c>
      <c r="G6" s="18">
        <v>15</v>
      </c>
      <c r="H6" s="20"/>
    </row>
    <row r="7" spans="1:8" ht="12.75">
      <c r="A7" s="17"/>
      <c r="B7" s="18" t="s">
        <v>10</v>
      </c>
      <c r="C7" s="19">
        <v>26</v>
      </c>
      <c r="D7" s="20"/>
      <c r="E7" s="12"/>
      <c r="F7" s="21" t="s">
        <v>11</v>
      </c>
      <c r="G7" s="16"/>
      <c r="H7" s="15"/>
    </row>
    <row r="8" spans="1:8" ht="12.75">
      <c r="A8" s="17"/>
      <c r="B8" s="18" t="s">
        <v>12</v>
      </c>
      <c r="C8" s="19">
        <v>153</v>
      </c>
      <c r="D8" s="20"/>
      <c r="E8" s="12"/>
      <c r="F8" s="13" t="s">
        <v>13</v>
      </c>
      <c r="G8" s="14"/>
      <c r="H8" s="15">
        <f>SUM(G9:G11)</f>
        <v>94</v>
      </c>
    </row>
    <row r="9" spans="1:12" ht="12.75">
      <c r="A9" s="17"/>
      <c r="B9" s="18" t="s">
        <v>14</v>
      </c>
      <c r="C9" s="19">
        <v>3203</v>
      </c>
      <c r="D9" s="15"/>
      <c r="E9" s="12"/>
      <c r="F9" s="16" t="s">
        <v>7</v>
      </c>
      <c r="G9" s="16">
        <v>11</v>
      </c>
      <c r="H9" s="15"/>
      <c r="L9" s="22"/>
    </row>
    <row r="10" spans="1:12" ht="12.75">
      <c r="A10" s="17"/>
      <c r="B10" s="18" t="s">
        <v>15</v>
      </c>
      <c r="C10" s="19">
        <v>426</v>
      </c>
      <c r="D10" s="20"/>
      <c r="E10" s="12"/>
      <c r="F10" s="16" t="s">
        <v>9</v>
      </c>
      <c r="G10" s="16">
        <v>3</v>
      </c>
      <c r="H10" s="15"/>
      <c r="L10" s="22"/>
    </row>
    <row r="11" spans="1:8" ht="12.75">
      <c r="A11" s="17"/>
      <c r="B11" s="18" t="s">
        <v>16</v>
      </c>
      <c r="C11" s="19">
        <v>3672</v>
      </c>
      <c r="D11" s="20"/>
      <c r="E11" s="12"/>
      <c r="F11" s="19" t="s">
        <v>17</v>
      </c>
      <c r="G11">
        <v>80</v>
      </c>
      <c r="H11" s="15"/>
    </row>
    <row r="12" spans="1:8" ht="12.75">
      <c r="A12" s="17"/>
      <c r="B12" s="18"/>
      <c r="C12" s="19"/>
      <c r="D12" s="20"/>
      <c r="E12" s="23"/>
      <c r="F12" s="18" t="s">
        <v>18</v>
      </c>
      <c r="G12" s="18"/>
      <c r="H12" s="15"/>
    </row>
    <row r="13" spans="1:8" ht="12.75">
      <c r="A13" s="12"/>
      <c r="B13" s="13" t="s">
        <v>116</v>
      </c>
      <c r="C13" s="18"/>
      <c r="D13" s="15">
        <f>SUM(C14)</f>
        <v>1734</v>
      </c>
      <c r="E13" s="23"/>
      <c r="F13" s="13" t="s">
        <v>19</v>
      </c>
      <c r="G13" s="14"/>
      <c r="H13" s="15">
        <f>SUM(G14:G16)</f>
        <v>25</v>
      </c>
    </row>
    <row r="14" spans="1:8" ht="12.75">
      <c r="A14" s="17"/>
      <c r="B14" s="18" t="s">
        <v>28</v>
      </c>
      <c r="C14" s="18">
        <v>1734</v>
      </c>
      <c r="D14" s="20"/>
      <c r="E14" s="24"/>
      <c r="F14" s="18" t="s">
        <v>7</v>
      </c>
      <c r="G14" s="16">
        <v>20</v>
      </c>
      <c r="H14" s="20"/>
    </row>
    <row r="15" spans="1:8" ht="12.75">
      <c r="A15" s="17"/>
      <c r="B15" s="18" t="s">
        <v>117</v>
      </c>
      <c r="C15" s="19"/>
      <c r="D15" s="15"/>
      <c r="E15" s="12"/>
      <c r="F15" s="18" t="s">
        <v>9</v>
      </c>
      <c r="G15" s="18">
        <v>5</v>
      </c>
      <c r="H15" s="15"/>
    </row>
    <row r="16" spans="1:8" ht="12.75">
      <c r="A16" s="17"/>
      <c r="B16" s="18"/>
      <c r="C16" s="19"/>
      <c r="D16" s="15"/>
      <c r="E16" s="12"/>
      <c r="F16" s="19" t="s">
        <v>18</v>
      </c>
      <c r="G16" s="16"/>
      <c r="H16" s="15"/>
    </row>
    <row r="17" spans="1:8" ht="12.75">
      <c r="A17" s="12"/>
      <c r="B17" s="18"/>
      <c r="C17" s="19"/>
      <c r="D17" s="15"/>
      <c r="E17" s="12"/>
      <c r="F17" s="19"/>
      <c r="G17" s="14"/>
      <c r="H17" s="15"/>
    </row>
    <row r="18" spans="1:8" ht="12.75">
      <c r="A18" s="12"/>
      <c r="B18" s="18"/>
      <c r="C18" s="19"/>
      <c r="D18" s="15"/>
      <c r="E18" s="12"/>
      <c r="F18" s="13" t="s">
        <v>20</v>
      </c>
      <c r="G18" s="25"/>
      <c r="H18" s="15">
        <f>SUM(G19:G20)</f>
        <v>6875</v>
      </c>
    </row>
    <row r="19" spans="1:8" ht="12.75">
      <c r="A19" s="17"/>
      <c r="B19" s="19"/>
      <c r="C19" s="16"/>
      <c r="D19" s="20"/>
      <c r="E19" s="12"/>
      <c r="F19" s="18" t="s">
        <v>21</v>
      </c>
      <c r="G19" s="16">
        <v>6875</v>
      </c>
      <c r="H19" s="15"/>
    </row>
    <row r="20" spans="1:8" ht="12.75">
      <c r="A20" s="17"/>
      <c r="B20" s="19"/>
      <c r="C20" s="16"/>
      <c r="D20" s="20"/>
      <c r="E20" s="12"/>
      <c r="F20" s="16"/>
      <c r="G20" s="18"/>
      <c r="H20" s="15"/>
    </row>
    <row r="21" spans="1:8" ht="12.75">
      <c r="A21" s="17"/>
      <c r="B21" s="19"/>
      <c r="C21" s="16"/>
      <c r="D21" s="20"/>
      <c r="E21" s="12"/>
      <c r="F21" s="21"/>
      <c r="G21" s="16"/>
      <c r="H21" s="15"/>
    </row>
    <row r="22" spans="1:8" ht="12.75">
      <c r="A22" s="17"/>
      <c r="B22" s="19"/>
      <c r="C22" s="16"/>
      <c r="D22" s="20"/>
      <c r="E22" s="12"/>
      <c r="F22" s="13" t="s">
        <v>22</v>
      </c>
      <c r="G22" s="16"/>
      <c r="H22" s="15">
        <f>SUM(G23:G25)</f>
        <v>0</v>
      </c>
    </row>
    <row r="23" spans="1:8" ht="12.75">
      <c r="A23" s="17"/>
      <c r="B23" s="16"/>
      <c r="C23" s="16"/>
      <c r="D23" s="20"/>
      <c r="E23" s="12"/>
      <c r="F23" s="18" t="s">
        <v>17</v>
      </c>
      <c r="G23" s="16"/>
      <c r="H23" s="15"/>
    </row>
    <row r="24" spans="1:8" ht="12.75">
      <c r="A24" s="17"/>
      <c r="B24" s="16"/>
      <c r="C24" s="16"/>
      <c r="D24" s="20"/>
      <c r="E24" s="12"/>
      <c r="F24" s="18" t="s">
        <v>23</v>
      </c>
      <c r="G24" s="16"/>
      <c r="H24" s="15"/>
    </row>
    <row r="25" spans="1:8" ht="12.75">
      <c r="A25" s="17"/>
      <c r="B25" s="16"/>
      <c r="C25" s="16"/>
      <c r="D25" s="20"/>
      <c r="E25" s="12"/>
      <c r="F25" s="19"/>
      <c r="H25" s="15"/>
    </row>
    <row r="26" spans="1:8" ht="12.75">
      <c r="A26" s="17"/>
      <c r="B26" s="16"/>
      <c r="C26" s="16"/>
      <c r="D26" s="20"/>
      <c r="E26" s="12"/>
      <c r="F26" s="18"/>
      <c r="G26" s="18"/>
      <c r="H26" s="15"/>
    </row>
    <row r="27" spans="1:8" ht="12.75">
      <c r="A27" s="17"/>
      <c r="B27" s="19"/>
      <c r="C27" s="16"/>
      <c r="D27" s="20"/>
      <c r="E27" s="12"/>
      <c r="F27" s="13" t="s">
        <v>24</v>
      </c>
      <c r="G27" s="14"/>
      <c r="H27" s="15">
        <f>SUM(G28:G29)</f>
        <v>426</v>
      </c>
    </row>
    <row r="28" spans="1:8" ht="12.75">
      <c r="A28" s="17"/>
      <c r="B28" s="19"/>
      <c r="C28" s="16"/>
      <c r="D28" s="20"/>
      <c r="E28" s="12"/>
      <c r="F28" s="16" t="s">
        <v>25</v>
      </c>
      <c r="G28" s="16">
        <v>426</v>
      </c>
      <c r="H28" s="15"/>
    </row>
    <row r="29" spans="1:8" ht="12.75">
      <c r="A29" s="17"/>
      <c r="B29" s="16"/>
      <c r="C29" s="16"/>
      <c r="D29" s="20"/>
      <c r="E29" s="12"/>
      <c r="F29" s="16" t="s">
        <v>26</v>
      </c>
      <c r="G29" s="18"/>
      <c r="H29" s="15"/>
    </row>
    <row r="30" spans="1:8" ht="12.75">
      <c r="A30" s="17"/>
      <c r="B30" s="16"/>
      <c r="C30" s="16"/>
      <c r="D30" s="20"/>
      <c r="E30" s="12"/>
      <c r="F30" s="19"/>
      <c r="G30" s="16"/>
      <c r="H30" s="15"/>
    </row>
    <row r="31" spans="1:8" ht="12.75">
      <c r="A31" s="17"/>
      <c r="B31" s="16"/>
      <c r="C31" s="16"/>
      <c r="D31" s="20"/>
      <c r="E31" s="12"/>
      <c r="F31" s="13" t="s">
        <v>27</v>
      </c>
      <c r="G31" s="14"/>
      <c r="H31" s="15">
        <f>SUM(G32:G33)</f>
        <v>0</v>
      </c>
    </row>
    <row r="32" spans="1:8" ht="12.75">
      <c r="A32" s="17"/>
      <c r="B32" s="16"/>
      <c r="C32" s="16"/>
      <c r="D32" s="20"/>
      <c r="E32" s="12"/>
      <c r="F32" s="16" t="s">
        <v>28</v>
      </c>
      <c r="G32" s="16"/>
      <c r="H32" s="15"/>
    </row>
    <row r="33" spans="1:8" ht="12.75">
      <c r="A33" s="17"/>
      <c r="B33" s="16"/>
      <c r="C33" s="16"/>
      <c r="D33" s="20"/>
      <c r="E33" s="12"/>
      <c r="F33" s="16"/>
      <c r="G33" s="18"/>
      <c r="H33" s="15"/>
    </row>
    <row r="34" spans="1:8" ht="12.75">
      <c r="A34" s="17"/>
      <c r="B34" s="16"/>
      <c r="C34" s="16"/>
      <c r="D34" s="20"/>
      <c r="E34" s="12"/>
      <c r="F34" s="19"/>
      <c r="G34" s="16"/>
      <c r="H34" s="15"/>
    </row>
    <row r="35" spans="1:8" ht="12.75">
      <c r="A35" s="17"/>
      <c r="B35" s="16"/>
      <c r="C35" s="16"/>
      <c r="D35" s="20"/>
      <c r="E35" s="12"/>
      <c r="F35" s="13"/>
      <c r="G35" s="16"/>
      <c r="H35" s="15">
        <f>SUM(G36:G37)</f>
        <v>0</v>
      </c>
    </row>
    <row r="36" spans="1:8" ht="12.75">
      <c r="A36" s="17"/>
      <c r="B36" s="16"/>
      <c r="C36" s="16"/>
      <c r="D36" s="20"/>
      <c r="E36" s="17"/>
      <c r="F36" s="19"/>
      <c r="G36" s="16"/>
      <c r="H36" s="20"/>
    </row>
    <row r="37" spans="1:8" ht="12.75">
      <c r="A37" s="17"/>
      <c r="B37" s="16"/>
      <c r="C37" s="16"/>
      <c r="D37" s="20"/>
      <c r="E37" s="17"/>
      <c r="F37" s="19"/>
      <c r="G37" s="19"/>
      <c r="H37" s="20"/>
    </row>
    <row r="38" spans="1:8" ht="12.75">
      <c r="A38" s="17"/>
      <c r="B38" s="16"/>
      <c r="C38" s="16"/>
      <c r="D38" s="20"/>
      <c r="E38" s="17"/>
      <c r="F38" s="19"/>
      <c r="G38" s="16"/>
      <c r="H38" s="20"/>
    </row>
    <row r="39" spans="1:8" ht="12.75">
      <c r="A39" s="17"/>
      <c r="B39" s="16"/>
      <c r="C39" s="16"/>
      <c r="D39" s="20"/>
      <c r="E39" s="12"/>
      <c r="F39" s="13"/>
      <c r="G39" s="14"/>
      <c r="H39" s="15">
        <f>SUM(G40:G41)</f>
        <v>0</v>
      </c>
    </row>
    <row r="40" spans="1:8" ht="12.75">
      <c r="A40" s="17"/>
      <c r="B40" s="16"/>
      <c r="C40" s="16"/>
      <c r="D40" s="20"/>
      <c r="E40" s="12"/>
      <c r="F40" s="18"/>
      <c r="G40" s="16"/>
      <c r="H40" s="15"/>
    </row>
    <row r="41" spans="1:8" ht="12.75">
      <c r="A41" s="17"/>
      <c r="B41" s="16"/>
      <c r="C41" s="16"/>
      <c r="D41" s="20"/>
      <c r="E41" s="12"/>
      <c r="F41" s="18"/>
      <c r="G41" s="18"/>
      <c r="H41" s="15"/>
    </row>
    <row r="42" spans="1:8" ht="12.75">
      <c r="A42" s="17"/>
      <c r="B42" s="16"/>
      <c r="C42" s="16"/>
      <c r="D42" s="20"/>
      <c r="E42" s="12"/>
      <c r="F42" s="19"/>
      <c r="G42" s="16"/>
      <c r="H42" s="15"/>
    </row>
    <row r="43" spans="1:8" ht="12.75">
      <c r="A43" s="17"/>
      <c r="B43" s="16"/>
      <c r="C43" s="16"/>
      <c r="D43" s="20"/>
      <c r="E43" s="23"/>
      <c r="F43" s="13"/>
      <c r="G43" s="25"/>
      <c r="H43" s="15">
        <f>SUM(G44)</f>
        <v>0</v>
      </c>
    </row>
    <row r="44" spans="1:8" ht="12.75">
      <c r="A44" s="17"/>
      <c r="B44" s="16"/>
      <c r="C44" s="16"/>
      <c r="D44" s="20"/>
      <c r="E44" s="24"/>
      <c r="F44" s="19"/>
      <c r="G44" s="16"/>
      <c r="H44" s="20"/>
    </row>
    <row r="45" spans="1:8" ht="12.75">
      <c r="A45" s="17"/>
      <c r="B45" s="16"/>
      <c r="C45" s="16"/>
      <c r="D45" s="20"/>
      <c r="E45" s="24"/>
      <c r="F45" s="19"/>
      <c r="G45" s="16"/>
      <c r="H45" s="20"/>
    </row>
    <row r="46" spans="1:8" ht="12.75">
      <c r="A46" s="17"/>
      <c r="B46" s="16"/>
      <c r="C46" s="16"/>
      <c r="D46" s="20"/>
      <c r="E46" s="24"/>
      <c r="F46" s="13"/>
      <c r="G46" s="16"/>
      <c r="H46" s="15">
        <f>SUM(G47)</f>
        <v>0</v>
      </c>
    </row>
    <row r="47" spans="1:8" ht="12.75">
      <c r="A47" s="17"/>
      <c r="B47" s="16"/>
      <c r="C47" s="16"/>
      <c r="D47" s="20"/>
      <c r="E47" s="24"/>
      <c r="F47" s="19"/>
      <c r="G47" s="16"/>
      <c r="H47" s="20"/>
    </row>
    <row r="48" spans="1:8" ht="12.75">
      <c r="A48" s="17"/>
      <c r="B48" s="16"/>
      <c r="C48" s="16"/>
      <c r="D48" s="20"/>
      <c r="E48" s="24"/>
      <c r="F48" s="19"/>
      <c r="G48" s="16"/>
      <c r="H48" s="20"/>
    </row>
    <row r="49" spans="1:10" ht="12.75">
      <c r="A49" s="17"/>
      <c r="B49" s="16"/>
      <c r="C49" s="16"/>
      <c r="D49" s="20"/>
      <c r="E49" s="23"/>
      <c r="F49" s="13"/>
      <c r="G49" s="25"/>
      <c r="H49" s="15">
        <f>SUM(G50:G52)</f>
        <v>0</v>
      </c>
      <c r="J49" t="s">
        <v>29</v>
      </c>
    </row>
    <row r="50" spans="1:12" ht="12.75">
      <c r="A50" s="17"/>
      <c r="B50" s="16"/>
      <c r="C50" s="16"/>
      <c r="D50" s="20"/>
      <c r="E50" s="24"/>
      <c r="F50" s="18"/>
      <c r="G50" s="16"/>
      <c r="H50" s="20"/>
      <c r="J50" t="s">
        <v>14</v>
      </c>
      <c r="L50" s="22">
        <v>3203</v>
      </c>
    </row>
    <row r="51" spans="1:12" ht="12.75">
      <c r="A51" s="17"/>
      <c r="B51" s="16"/>
      <c r="C51" s="16"/>
      <c r="D51" s="20"/>
      <c r="E51" s="23"/>
      <c r="F51" s="18"/>
      <c r="G51" s="16"/>
      <c r="H51" s="15"/>
      <c r="J51" t="s">
        <v>16</v>
      </c>
      <c r="L51" s="22">
        <v>3672</v>
      </c>
    </row>
    <row r="52" spans="1:8" ht="12.75">
      <c r="A52" s="17"/>
      <c r="B52" s="16"/>
      <c r="C52" s="16"/>
      <c r="D52" s="20"/>
      <c r="E52" s="23"/>
      <c r="F52" s="13"/>
      <c r="G52" s="19"/>
      <c r="H52" s="15">
        <f>SUM(G53)</f>
        <v>0</v>
      </c>
    </row>
    <row r="53" spans="1:8" ht="12.75">
      <c r="A53" s="17"/>
      <c r="B53" s="16"/>
      <c r="C53" s="16"/>
      <c r="D53" s="20"/>
      <c r="E53" s="23"/>
      <c r="F53" s="18"/>
      <c r="G53" s="16"/>
      <c r="H53" s="15"/>
    </row>
    <row r="54" spans="1:12" ht="12.75">
      <c r="A54" s="17"/>
      <c r="B54" s="16"/>
      <c r="C54" s="16"/>
      <c r="D54" s="20"/>
      <c r="E54" s="23"/>
      <c r="F54" s="18"/>
      <c r="G54" s="25"/>
      <c r="H54" s="15"/>
      <c r="L54" s="22"/>
    </row>
    <row r="55" spans="1:12" ht="12.75">
      <c r="A55" s="17"/>
      <c r="B55" s="16"/>
      <c r="C55" s="16"/>
      <c r="D55" s="20"/>
      <c r="E55" s="24"/>
      <c r="F55" s="13"/>
      <c r="G55" s="16"/>
      <c r="H55" s="20">
        <f>SUM(G56)</f>
        <v>0</v>
      </c>
      <c r="L55">
        <f>SUM(L50:L54)</f>
        <v>6875</v>
      </c>
    </row>
    <row r="56" spans="1:8" ht="12.75">
      <c r="A56" s="17"/>
      <c r="B56" s="16"/>
      <c r="C56" s="16"/>
      <c r="D56" s="20"/>
      <c r="E56" s="12"/>
      <c r="F56" s="18"/>
      <c r="G56" s="14"/>
      <c r="H56" s="15"/>
    </row>
    <row r="57" spans="1:8" ht="12.75">
      <c r="A57" s="17"/>
      <c r="B57" s="16"/>
      <c r="C57" s="16"/>
      <c r="D57" s="20"/>
      <c r="E57" s="12"/>
      <c r="F57" s="18"/>
      <c r="G57" s="16"/>
      <c r="H57" s="15"/>
    </row>
    <row r="58" spans="1:8" ht="12.75">
      <c r="A58" s="17"/>
      <c r="B58" s="16"/>
      <c r="C58" s="16"/>
      <c r="D58" s="20"/>
      <c r="E58" s="12"/>
      <c r="F58" s="13"/>
      <c r="G58" s="16"/>
      <c r="H58" s="15">
        <f>SUM(G59)</f>
        <v>0</v>
      </c>
    </row>
    <row r="59" spans="1:8" ht="12.75">
      <c r="A59" s="17"/>
      <c r="B59" s="16"/>
      <c r="C59" s="16"/>
      <c r="D59" s="20"/>
      <c r="E59" s="12"/>
      <c r="F59" s="18"/>
      <c r="G59" s="16"/>
      <c r="H59" s="15"/>
    </row>
    <row r="60" spans="1:8" ht="12.75">
      <c r="A60" s="17"/>
      <c r="B60" s="16"/>
      <c r="C60" s="16"/>
      <c r="D60" s="20"/>
      <c r="E60" s="17"/>
      <c r="F60" s="18"/>
      <c r="G60" s="16"/>
      <c r="H60" s="20"/>
    </row>
    <row r="61" spans="1:8" ht="12.75">
      <c r="A61" s="17"/>
      <c r="B61" s="16"/>
      <c r="C61" s="16"/>
      <c r="D61" s="20"/>
      <c r="E61" s="17"/>
      <c r="F61" s="13"/>
      <c r="G61" s="16"/>
      <c r="H61" s="20">
        <f>SUM(G62)</f>
        <v>0</v>
      </c>
    </row>
    <row r="62" spans="1:8" ht="12.75">
      <c r="A62" s="17"/>
      <c r="B62" s="16"/>
      <c r="C62" s="16"/>
      <c r="D62" s="20"/>
      <c r="E62" s="17"/>
      <c r="F62" s="18"/>
      <c r="G62" s="16"/>
      <c r="H62" s="20"/>
    </row>
    <row r="63" spans="1:8" ht="12.75">
      <c r="A63" s="17"/>
      <c r="B63" s="16"/>
      <c r="C63" s="16"/>
      <c r="D63" s="20"/>
      <c r="E63" s="17"/>
      <c r="F63" s="18"/>
      <c r="G63" s="16"/>
      <c r="H63" s="20"/>
    </row>
    <row r="64" spans="1:8" ht="12.75">
      <c r="A64" s="17"/>
      <c r="B64" s="16"/>
      <c r="C64" s="16"/>
      <c r="D64" s="20"/>
      <c r="E64" s="17"/>
      <c r="F64" s="16"/>
      <c r="G64" s="16"/>
      <c r="H64" s="20"/>
    </row>
    <row r="65" spans="1:8" ht="12.75">
      <c r="A65" s="17"/>
      <c r="B65" s="16"/>
      <c r="C65" s="16"/>
      <c r="D65" s="20"/>
      <c r="E65" s="17"/>
      <c r="F65" s="16"/>
      <c r="G65" s="16"/>
      <c r="H65" s="20"/>
    </row>
    <row r="66" spans="1:8" ht="12.75">
      <c r="A66" s="17"/>
      <c r="B66" s="16"/>
      <c r="C66" s="16"/>
      <c r="D66" s="20"/>
      <c r="E66" s="17"/>
      <c r="F66" s="16"/>
      <c r="G66" s="16"/>
      <c r="H66" s="20"/>
    </row>
    <row r="67" spans="1:8" ht="12.75">
      <c r="A67" s="17"/>
      <c r="B67" s="16"/>
      <c r="C67" s="16"/>
      <c r="D67" s="20"/>
      <c r="E67" s="17"/>
      <c r="F67" s="16"/>
      <c r="G67" s="16"/>
      <c r="H67" s="20"/>
    </row>
    <row r="68" spans="1:8" ht="12.75">
      <c r="A68" s="17"/>
      <c r="B68" s="16"/>
      <c r="C68" s="16"/>
      <c r="D68" s="20"/>
      <c r="E68" s="17"/>
      <c r="F68" s="16"/>
      <c r="G68" s="16"/>
      <c r="H68" s="20"/>
    </row>
    <row r="69" spans="1:8" ht="12.75">
      <c r="A69" s="17"/>
      <c r="B69" s="16"/>
      <c r="C69" s="16"/>
      <c r="D69" s="20"/>
      <c r="E69" s="17"/>
      <c r="F69" s="16"/>
      <c r="G69" s="16"/>
      <c r="H69" s="20"/>
    </row>
    <row r="70" spans="1:8" ht="12.75">
      <c r="A70" s="17"/>
      <c r="B70" s="16"/>
      <c r="C70" s="16"/>
      <c r="D70" s="20"/>
      <c r="E70" s="17"/>
      <c r="F70" s="16"/>
      <c r="G70" s="16"/>
      <c r="H70" s="20"/>
    </row>
    <row r="71" spans="1:8" ht="12.75">
      <c r="A71" s="17"/>
      <c r="B71" s="16"/>
      <c r="C71" s="16"/>
      <c r="D71" s="20"/>
      <c r="E71" s="17"/>
      <c r="F71" s="16"/>
      <c r="G71" s="16"/>
      <c r="H71" s="20"/>
    </row>
    <row r="72" spans="1:8" ht="12.75">
      <c r="A72" s="17"/>
      <c r="B72" s="16"/>
      <c r="C72" s="16"/>
      <c r="D72" s="20"/>
      <c r="E72" s="17"/>
      <c r="F72" s="16"/>
      <c r="G72" s="16"/>
      <c r="H72" s="20"/>
    </row>
    <row r="73" spans="1:8" ht="12.75">
      <c r="A73" s="17"/>
      <c r="B73" s="16"/>
      <c r="C73" s="16"/>
      <c r="D73" s="20"/>
      <c r="E73" s="17"/>
      <c r="F73" s="16"/>
      <c r="G73" s="16"/>
      <c r="H73" s="20"/>
    </row>
    <row r="74" spans="1:8" ht="12.75">
      <c r="A74" s="17"/>
      <c r="B74" s="16"/>
      <c r="C74" s="16"/>
      <c r="D74" s="20"/>
      <c r="E74" s="17"/>
      <c r="F74" s="16"/>
      <c r="G74" s="16"/>
      <c r="H74" s="20"/>
    </row>
    <row r="75" spans="1:8" ht="12.75">
      <c r="A75" s="17"/>
      <c r="B75" s="16"/>
      <c r="C75" s="16"/>
      <c r="D75" s="20"/>
      <c r="E75" s="17"/>
      <c r="F75" s="16"/>
      <c r="G75" s="16"/>
      <c r="H75" s="20"/>
    </row>
    <row r="76" spans="1:8" ht="12.75">
      <c r="A76" s="17"/>
      <c r="B76" s="16"/>
      <c r="C76" s="16"/>
      <c r="D76" s="20"/>
      <c r="E76" s="17"/>
      <c r="F76" s="16"/>
      <c r="G76" s="16"/>
      <c r="H76" s="20"/>
    </row>
    <row r="77" spans="1:8" ht="12.75">
      <c r="A77" s="17"/>
      <c r="B77" s="16"/>
      <c r="C77" s="16"/>
      <c r="D77" s="20"/>
      <c r="E77" s="17"/>
      <c r="F77" s="16"/>
      <c r="G77" s="16"/>
      <c r="H77" s="20"/>
    </row>
    <row r="78" spans="1:8" ht="12.75">
      <c r="A78" s="17"/>
      <c r="B78" s="16"/>
      <c r="C78" s="16"/>
      <c r="D78" s="20"/>
      <c r="E78" s="17"/>
      <c r="F78" s="16"/>
      <c r="G78" s="16"/>
      <c r="H78" s="20"/>
    </row>
    <row r="79" spans="1:8" ht="12.75">
      <c r="A79" s="17"/>
      <c r="B79" s="16"/>
      <c r="C79" s="16"/>
      <c r="D79" s="20"/>
      <c r="E79" s="23"/>
      <c r="F79" s="16"/>
      <c r="G79" s="16"/>
      <c r="H79" s="15"/>
    </row>
    <row r="80" spans="1:8" ht="12.75">
      <c r="A80" s="26"/>
      <c r="B80" s="27" t="s">
        <v>30</v>
      </c>
      <c r="C80" s="28"/>
      <c r="D80" s="29">
        <f>SUM(D4:D79)</f>
        <v>7485</v>
      </c>
      <c r="E80" s="30"/>
      <c r="F80" s="31" t="s">
        <v>30</v>
      </c>
      <c r="G80" s="27"/>
      <c r="H80" s="29">
        <f>SUM(H4:H79)</f>
        <v>7485</v>
      </c>
    </row>
  </sheetData>
  <sheetProtection selectLockedCells="1" selectUnlockedCells="1"/>
  <mergeCells count="3">
    <mergeCell ref="A1:H1"/>
    <mergeCell ref="A3:D3"/>
    <mergeCell ref="E3:H3"/>
  </mergeCells>
  <printOptions/>
  <pageMargins left="0.5701388888888889" right="0.5" top="0.25" bottom="0.1701388888888889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5">
      <selection activeCell="G39" sqref="G39"/>
    </sheetView>
  </sheetViews>
  <sheetFormatPr defaultColWidth="9.140625" defaultRowHeight="12.75"/>
  <cols>
    <col min="2" max="2" width="31.421875" style="0" customWidth="1"/>
    <col min="6" max="6" width="20.57421875" style="0" customWidth="1"/>
  </cols>
  <sheetData>
    <row r="1" spans="1:8" ht="12.75">
      <c r="A1" s="6" t="s">
        <v>31</v>
      </c>
      <c r="B1" s="6"/>
      <c r="C1" s="6"/>
      <c r="D1" s="6"/>
      <c r="E1" s="6"/>
      <c r="F1" s="6"/>
      <c r="G1" s="6"/>
      <c r="H1" s="6"/>
    </row>
    <row r="2" spans="1:8" ht="12.75">
      <c r="A2" s="8"/>
      <c r="B2" s="8"/>
      <c r="C2" s="8"/>
      <c r="D2" s="8" t="s">
        <v>1</v>
      </c>
      <c r="E2" s="8"/>
      <c r="F2" s="8"/>
      <c r="G2" s="8"/>
      <c r="H2" s="8"/>
    </row>
    <row r="3" spans="1:8" ht="12.75">
      <c r="A3" s="3" t="s">
        <v>32</v>
      </c>
      <c r="B3" s="3"/>
      <c r="C3" s="3"/>
      <c r="D3" s="3"/>
      <c r="E3" s="3" t="s">
        <v>33</v>
      </c>
      <c r="F3" s="3"/>
      <c r="G3" s="3"/>
      <c r="H3" s="3"/>
    </row>
    <row r="4" spans="1:8" ht="12.75">
      <c r="A4" s="32"/>
      <c r="B4" s="33"/>
      <c r="C4" s="34"/>
      <c r="D4" s="35">
        <f>SUM(C5:C5)</f>
        <v>0</v>
      </c>
      <c r="E4" s="32"/>
      <c r="F4" s="33"/>
      <c r="G4" s="34"/>
      <c r="H4" s="35">
        <f>SUM(G5:G6)</f>
        <v>0</v>
      </c>
    </row>
    <row r="5" spans="1:8" ht="12.75">
      <c r="A5" s="17"/>
      <c r="B5" s="18"/>
      <c r="C5" s="19"/>
      <c r="D5" s="20"/>
      <c r="E5" s="17"/>
      <c r="F5" s="18"/>
      <c r="G5" s="19"/>
      <c r="H5" s="20"/>
    </row>
    <row r="6" spans="1:8" ht="12.75">
      <c r="A6" s="17"/>
      <c r="B6" s="18"/>
      <c r="C6" s="19"/>
      <c r="D6" s="20"/>
      <c r="E6" s="17"/>
      <c r="F6" s="21"/>
      <c r="G6" s="14"/>
      <c r="H6" s="20"/>
    </row>
    <row r="7" spans="1:8" ht="12.75">
      <c r="A7" s="12"/>
      <c r="B7" s="36" t="s">
        <v>34</v>
      </c>
      <c r="C7" s="16"/>
      <c r="D7" s="15">
        <f>SUM(C8:C11)</f>
        <v>1510</v>
      </c>
      <c r="E7" s="12"/>
      <c r="F7" s="13" t="s">
        <v>35</v>
      </c>
      <c r="G7" s="25"/>
      <c r="H7" s="15">
        <f>SUM(G8)</f>
        <v>0</v>
      </c>
    </row>
    <row r="8" spans="1:8" ht="12.75">
      <c r="A8" s="12"/>
      <c r="B8" s="21" t="s">
        <v>36</v>
      </c>
      <c r="C8" s="16">
        <v>130</v>
      </c>
      <c r="D8" s="15"/>
      <c r="E8" s="17"/>
      <c r="F8" s="18" t="s">
        <v>37</v>
      </c>
      <c r="G8" s="19"/>
      <c r="H8" s="20"/>
    </row>
    <row r="9" spans="1:8" ht="12.75">
      <c r="A9" s="12"/>
      <c r="B9" s="21" t="s">
        <v>7</v>
      </c>
      <c r="C9" s="16">
        <v>90</v>
      </c>
      <c r="D9" s="15"/>
      <c r="E9" s="17"/>
      <c r="F9" s="18"/>
      <c r="G9" s="19"/>
      <c r="H9" s="20"/>
    </row>
    <row r="10" spans="1:8" ht="12.75">
      <c r="A10" s="12"/>
      <c r="B10" s="21" t="s">
        <v>17</v>
      </c>
      <c r="C10" s="16">
        <v>1290</v>
      </c>
      <c r="D10" s="15"/>
      <c r="E10" s="17"/>
      <c r="F10" s="18"/>
      <c r="G10" s="19"/>
      <c r="H10" s="20"/>
    </row>
    <row r="11" spans="1:8" ht="12.75">
      <c r="A11" s="12"/>
      <c r="B11" s="21" t="s">
        <v>38</v>
      </c>
      <c r="C11" s="16"/>
      <c r="D11" s="15"/>
      <c r="E11" s="17"/>
      <c r="F11" s="16"/>
      <c r="G11" s="16"/>
      <c r="H11" s="20"/>
    </row>
    <row r="12" spans="1:12" ht="12.75">
      <c r="A12" s="12"/>
      <c r="B12" s="25" t="s">
        <v>39</v>
      </c>
      <c r="C12" s="16"/>
      <c r="D12" s="15">
        <f>SUM(C13:C15)</f>
        <v>50</v>
      </c>
      <c r="E12" s="12"/>
      <c r="F12" s="36" t="s">
        <v>20</v>
      </c>
      <c r="G12" s="16"/>
      <c r="H12" s="15">
        <f>SUM(G13)</f>
        <v>4225</v>
      </c>
      <c r="J12" t="s">
        <v>40</v>
      </c>
      <c r="L12" s="22"/>
    </row>
    <row r="13" spans="1:11" ht="12.75">
      <c r="A13" s="12"/>
      <c r="B13" s="14" t="s">
        <v>41</v>
      </c>
      <c r="C13" s="16"/>
      <c r="D13" s="15"/>
      <c r="E13" s="12"/>
      <c r="F13" s="21" t="s">
        <v>21</v>
      </c>
      <c r="G13" s="16">
        <v>4225</v>
      </c>
      <c r="H13" s="15"/>
      <c r="J13" s="22">
        <v>-2248</v>
      </c>
      <c r="K13" s="37" t="s">
        <v>42</v>
      </c>
    </row>
    <row r="14" spans="1:11" ht="12.75">
      <c r="A14" s="12"/>
      <c r="B14" s="38" t="s">
        <v>17</v>
      </c>
      <c r="C14" s="16">
        <v>50</v>
      </c>
      <c r="D14" s="15"/>
      <c r="E14" s="12"/>
      <c r="F14" s="13"/>
      <c r="G14" s="16"/>
      <c r="H14" s="15">
        <f>SUM(G16)</f>
        <v>0</v>
      </c>
      <c r="J14" s="22">
        <v>-1822</v>
      </c>
      <c r="K14" t="s">
        <v>43</v>
      </c>
    </row>
    <row r="15" spans="1:11" ht="12.75">
      <c r="A15" s="12"/>
      <c r="B15" s="38" t="s">
        <v>36</v>
      </c>
      <c r="C15" s="18"/>
      <c r="D15" s="15"/>
      <c r="E15" s="12"/>
      <c r="F15" s="13"/>
      <c r="G15" s="16"/>
      <c r="H15" s="15"/>
      <c r="J15" s="22">
        <v>-155</v>
      </c>
      <c r="K15" t="s">
        <v>118</v>
      </c>
    </row>
    <row r="16" spans="1:12" ht="12.75">
      <c r="A16" s="24"/>
      <c r="B16" s="39" t="s">
        <v>44</v>
      </c>
      <c r="C16" s="16"/>
      <c r="D16" s="40">
        <f>SUM(C17:C18)</f>
        <v>0</v>
      </c>
      <c r="E16" s="17"/>
      <c r="F16" s="25" t="s">
        <v>39</v>
      </c>
      <c r="G16" s="16"/>
      <c r="H16" s="15">
        <f>SUM(G17:G18)</f>
        <v>5050</v>
      </c>
      <c r="J16" s="22"/>
      <c r="L16" s="22"/>
    </row>
    <row r="17" spans="1:10" ht="12.75">
      <c r="A17" s="17"/>
      <c r="B17" s="38" t="s">
        <v>45</v>
      </c>
      <c r="C17" s="16"/>
      <c r="D17" s="40"/>
      <c r="E17" s="17"/>
      <c r="F17" s="14" t="s">
        <v>41</v>
      </c>
      <c r="G17" s="16">
        <v>50</v>
      </c>
      <c r="H17" s="15"/>
      <c r="J17" s="22"/>
    </row>
    <row r="18" spans="1:10" ht="12.75">
      <c r="A18" s="23"/>
      <c r="B18" s="38" t="s">
        <v>46</v>
      </c>
      <c r="C18" s="18"/>
      <c r="D18" s="15"/>
      <c r="E18" s="17"/>
      <c r="F18" s="38" t="s">
        <v>17</v>
      </c>
      <c r="G18" s="16">
        <v>5000</v>
      </c>
      <c r="H18" s="15"/>
      <c r="J18" s="22"/>
    </row>
    <row r="19" spans="1:10" ht="12.75">
      <c r="A19" s="23"/>
      <c r="B19" s="36"/>
      <c r="C19" s="16"/>
      <c r="D19" s="15">
        <f>SUM(C20)</f>
        <v>0</v>
      </c>
      <c r="E19" s="17"/>
      <c r="F19" s="21"/>
      <c r="G19" s="16"/>
      <c r="H19" s="20"/>
      <c r="J19" s="22"/>
    </row>
    <row r="20" spans="1:10" ht="12.75">
      <c r="A20" s="12"/>
      <c r="B20" s="21"/>
      <c r="C20" s="18"/>
      <c r="D20" s="15"/>
      <c r="E20" s="17"/>
      <c r="F20" s="13" t="s">
        <v>47</v>
      </c>
      <c r="G20" s="16"/>
      <c r="H20" s="40">
        <f>SUM(G21:G22)</f>
        <v>0</v>
      </c>
      <c r="J20" s="22"/>
    </row>
    <row r="21" spans="1:10" ht="12.75">
      <c r="A21" s="12"/>
      <c r="B21" s="18"/>
      <c r="C21" s="16"/>
      <c r="D21" s="15"/>
      <c r="E21" s="17"/>
      <c r="F21" s="18" t="s">
        <v>17</v>
      </c>
      <c r="G21" s="16"/>
      <c r="H21" s="40"/>
      <c r="J21" s="22"/>
    </row>
    <row r="22" spans="1:10" ht="12.75">
      <c r="A22" s="17"/>
      <c r="B22" s="13" t="s">
        <v>48</v>
      </c>
      <c r="C22" s="18"/>
      <c r="D22" s="15">
        <f>SUM(C23)</f>
        <v>2248</v>
      </c>
      <c r="E22" s="17"/>
      <c r="F22" s="18"/>
      <c r="G22" s="19"/>
      <c r="H22" s="20"/>
      <c r="J22" s="22"/>
    </row>
    <row r="23" spans="1:10" ht="12.75">
      <c r="A23" s="12"/>
      <c r="B23" s="18" t="s">
        <v>36</v>
      </c>
      <c r="C23" s="18">
        <v>2248</v>
      </c>
      <c r="D23" s="15"/>
      <c r="E23" s="17"/>
      <c r="F23" s="13" t="s">
        <v>5</v>
      </c>
      <c r="G23" s="25"/>
      <c r="H23" s="15">
        <f>SUM(G24:G26)</f>
        <v>610</v>
      </c>
      <c r="J23" s="22"/>
    </row>
    <row r="24" spans="1:11" ht="12.75">
      <c r="A24" s="12"/>
      <c r="B24" s="18"/>
      <c r="C24" s="16"/>
      <c r="D24" s="15"/>
      <c r="E24" s="12"/>
      <c r="F24" s="19" t="s">
        <v>49</v>
      </c>
      <c r="G24" s="16">
        <v>200</v>
      </c>
      <c r="H24" s="20"/>
      <c r="J24" s="22"/>
      <c r="K24" s="41"/>
    </row>
    <row r="25" spans="1:10" ht="12.75">
      <c r="A25" s="17"/>
      <c r="B25" s="42" t="s">
        <v>50</v>
      </c>
      <c r="C25" s="18"/>
      <c r="D25" s="40">
        <f>SUM(C26)</f>
        <v>2</v>
      </c>
      <c r="E25" s="17"/>
      <c r="F25" s="16" t="s">
        <v>17</v>
      </c>
      <c r="G25" s="16">
        <v>340</v>
      </c>
      <c r="H25" s="20"/>
      <c r="J25" s="22"/>
    </row>
    <row r="26" spans="1:10" ht="12.75">
      <c r="A26" s="17"/>
      <c r="B26" s="43" t="s">
        <v>17</v>
      </c>
      <c r="C26" s="18">
        <v>2</v>
      </c>
      <c r="D26" s="40"/>
      <c r="E26" s="17"/>
      <c r="F26" s="16" t="s">
        <v>36</v>
      </c>
      <c r="G26" s="16">
        <v>70</v>
      </c>
      <c r="H26" s="20"/>
      <c r="J26" s="22"/>
    </row>
    <row r="27" spans="1:10" ht="12.75">
      <c r="A27" s="17"/>
      <c r="B27" s="42"/>
      <c r="C27" s="18"/>
      <c r="D27" s="40"/>
      <c r="E27" s="17"/>
      <c r="F27" s="16"/>
      <c r="G27" s="16"/>
      <c r="H27" s="20"/>
      <c r="J27" s="22"/>
    </row>
    <row r="28" spans="1:10" ht="12.75">
      <c r="A28" s="17"/>
      <c r="B28" s="14"/>
      <c r="C28" s="14"/>
      <c r="D28" s="40"/>
      <c r="E28" s="17"/>
      <c r="F28" s="13" t="s">
        <v>51</v>
      </c>
      <c r="G28" s="25"/>
      <c r="H28" s="15">
        <f>SUM(G29)</f>
        <v>1152</v>
      </c>
      <c r="J28" s="22"/>
    </row>
    <row r="29" spans="1:10" ht="12.75">
      <c r="A29" s="17"/>
      <c r="B29" s="18"/>
      <c r="C29" s="19"/>
      <c r="D29" s="20"/>
      <c r="E29" s="17"/>
      <c r="F29" s="18" t="s">
        <v>52</v>
      </c>
      <c r="G29" s="16">
        <v>1152</v>
      </c>
      <c r="H29" s="20"/>
      <c r="J29">
        <f>SUM(J13:J28)</f>
        <v>-4225</v>
      </c>
    </row>
    <row r="30" spans="1:8" ht="12.75">
      <c r="A30" s="17"/>
      <c r="B30" s="18"/>
      <c r="C30" s="19"/>
      <c r="D30" s="20"/>
      <c r="E30" s="17"/>
      <c r="F30" s="16"/>
      <c r="G30" s="16"/>
      <c r="H30" s="20"/>
    </row>
    <row r="31" spans="1:8" ht="12.75">
      <c r="A31" s="12"/>
      <c r="B31" s="39" t="s">
        <v>53</v>
      </c>
      <c r="C31" s="25"/>
      <c r="D31" s="15">
        <f>SUM(C32:C35)</f>
        <v>1427</v>
      </c>
      <c r="E31" s="17"/>
      <c r="F31" s="13" t="s">
        <v>39</v>
      </c>
      <c r="G31" s="16"/>
      <c r="H31" s="15">
        <f>SUM(G32)</f>
        <v>0</v>
      </c>
    </row>
    <row r="32" spans="1:8" ht="12.75">
      <c r="A32" s="17"/>
      <c r="B32" s="18" t="s">
        <v>36</v>
      </c>
      <c r="C32" s="19">
        <v>276</v>
      </c>
      <c r="D32" s="20"/>
      <c r="E32" s="23"/>
      <c r="F32" s="18" t="s">
        <v>17</v>
      </c>
      <c r="G32" s="16"/>
      <c r="H32" s="15"/>
    </row>
    <row r="33" spans="1:8" ht="12.75">
      <c r="A33" s="17"/>
      <c r="B33" s="18" t="s">
        <v>7</v>
      </c>
      <c r="C33" s="19">
        <v>673</v>
      </c>
      <c r="D33" s="20"/>
      <c r="E33" s="23"/>
      <c r="F33" s="18"/>
      <c r="G33" s="16"/>
      <c r="H33" s="15"/>
    </row>
    <row r="34" spans="1:8" ht="12.75">
      <c r="A34" s="17"/>
      <c r="B34" s="18" t="s">
        <v>9</v>
      </c>
      <c r="C34" s="19">
        <v>347</v>
      </c>
      <c r="D34" s="20"/>
      <c r="E34" s="23"/>
      <c r="F34" s="18"/>
      <c r="G34" s="16"/>
      <c r="H34" s="15"/>
    </row>
    <row r="35" spans="1:8" ht="12.75">
      <c r="A35" s="17"/>
      <c r="B35" s="18" t="s">
        <v>17</v>
      </c>
      <c r="C35" s="19">
        <v>131</v>
      </c>
      <c r="D35" s="20"/>
      <c r="E35" s="24"/>
      <c r="F35" s="18"/>
      <c r="G35" s="16"/>
      <c r="H35" s="20"/>
    </row>
    <row r="36" spans="1:8" ht="12.75">
      <c r="A36" s="12"/>
      <c r="B36" s="13" t="s">
        <v>54</v>
      </c>
      <c r="C36" s="25"/>
      <c r="D36" s="15">
        <f>SUM(C37)</f>
        <v>0</v>
      </c>
      <c r="E36" s="24"/>
      <c r="F36" s="13" t="s">
        <v>34</v>
      </c>
      <c r="G36" s="16"/>
      <c r="H36" s="15">
        <f>SUM(G37:G39)</f>
        <v>1355</v>
      </c>
    </row>
    <row r="37" spans="1:8" ht="12.75">
      <c r="A37" s="12"/>
      <c r="B37" s="18" t="s">
        <v>17</v>
      </c>
      <c r="C37" s="18"/>
      <c r="D37" s="15"/>
      <c r="E37" s="24"/>
      <c r="F37" s="18" t="s">
        <v>17</v>
      </c>
      <c r="G37" s="16">
        <v>90</v>
      </c>
      <c r="H37" s="20"/>
    </row>
    <row r="38" spans="1:8" ht="12.75">
      <c r="A38" s="17"/>
      <c r="B38" s="18"/>
      <c r="C38" s="19"/>
      <c r="D38" s="20"/>
      <c r="E38" s="24"/>
      <c r="F38" s="19" t="s">
        <v>52</v>
      </c>
      <c r="G38" s="16">
        <v>1265</v>
      </c>
      <c r="H38" s="20"/>
    </row>
    <row r="39" spans="1:8" ht="12.75">
      <c r="A39" s="12"/>
      <c r="B39" s="13" t="s">
        <v>55</v>
      </c>
      <c r="C39" s="16"/>
      <c r="D39" s="15">
        <f>SUM(C40:C43)</f>
        <v>5000</v>
      </c>
      <c r="E39" s="23"/>
      <c r="F39" s="18"/>
      <c r="G39" s="16"/>
      <c r="H39" s="15"/>
    </row>
    <row r="40" spans="1:8" ht="12.75">
      <c r="A40" s="17"/>
      <c r="B40" s="18" t="s">
        <v>7</v>
      </c>
      <c r="C40" s="16"/>
      <c r="D40" s="20"/>
      <c r="E40" s="23"/>
      <c r="F40" s="18"/>
      <c r="G40" s="16"/>
      <c r="H40" s="15"/>
    </row>
    <row r="41" spans="1:8" ht="12.75">
      <c r="A41" s="17"/>
      <c r="B41" s="18" t="s">
        <v>9</v>
      </c>
      <c r="C41" s="16"/>
      <c r="D41" s="20"/>
      <c r="E41" s="24"/>
      <c r="F41" s="13" t="s">
        <v>56</v>
      </c>
      <c r="G41" s="16"/>
      <c r="H41" s="15">
        <f>SUM(G42)</f>
        <v>633</v>
      </c>
    </row>
    <row r="42" spans="1:8" ht="12.75">
      <c r="A42" s="17"/>
      <c r="B42" s="18" t="s">
        <v>17</v>
      </c>
      <c r="C42" s="16">
        <v>5000</v>
      </c>
      <c r="D42" s="20"/>
      <c r="E42" s="24"/>
      <c r="F42" s="18" t="s">
        <v>17</v>
      </c>
      <c r="G42" s="16">
        <v>633</v>
      </c>
      <c r="H42" s="20"/>
    </row>
    <row r="43" spans="1:8" ht="12.75">
      <c r="A43" s="17"/>
      <c r="B43" s="18" t="s">
        <v>36</v>
      </c>
      <c r="C43" s="18"/>
      <c r="D43" s="20"/>
      <c r="E43" s="24"/>
      <c r="F43" s="18"/>
      <c r="G43" s="25"/>
      <c r="H43" s="20"/>
    </row>
    <row r="44" spans="1:8" ht="12.75">
      <c r="A44" s="17"/>
      <c r="B44" s="13"/>
      <c r="C44" s="25"/>
      <c r="D44" s="15">
        <f>SUM(C45)</f>
        <v>0</v>
      </c>
      <c r="E44" s="24"/>
      <c r="F44" s="25" t="s">
        <v>57</v>
      </c>
      <c r="G44" s="16"/>
      <c r="H44" s="15">
        <f>SUM(G45)</f>
        <v>800</v>
      </c>
    </row>
    <row r="45" spans="1:8" ht="12.75">
      <c r="A45" s="17"/>
      <c r="B45" s="19"/>
      <c r="C45" s="16"/>
      <c r="D45" s="20"/>
      <c r="E45" s="23"/>
      <c r="F45" s="18" t="s">
        <v>58</v>
      </c>
      <c r="G45" s="16">
        <v>800</v>
      </c>
      <c r="H45" s="15"/>
    </row>
    <row r="46" spans="1:8" ht="12.75">
      <c r="A46" s="17"/>
      <c r="B46" s="19"/>
      <c r="C46" s="16"/>
      <c r="D46" s="20"/>
      <c r="E46" s="24"/>
      <c r="F46" s="18"/>
      <c r="G46" s="16"/>
      <c r="H46" s="20"/>
    </row>
    <row r="47" spans="1:8" ht="12.75">
      <c r="A47" s="17"/>
      <c r="B47" s="13" t="s">
        <v>59</v>
      </c>
      <c r="C47" s="25"/>
      <c r="D47" s="15">
        <f>SUM(C48:C49)</f>
        <v>1152</v>
      </c>
      <c r="E47" s="23"/>
      <c r="F47" s="13" t="s">
        <v>60</v>
      </c>
      <c r="G47" s="25"/>
      <c r="H47" s="15">
        <f>SUM(G48)</f>
        <v>60</v>
      </c>
    </row>
    <row r="48" spans="1:8" ht="12.75">
      <c r="A48" s="17"/>
      <c r="B48" s="19" t="s">
        <v>17</v>
      </c>
      <c r="C48" s="16">
        <v>1152</v>
      </c>
      <c r="D48" s="20"/>
      <c r="E48" s="24"/>
      <c r="F48" s="18" t="s">
        <v>17</v>
      </c>
      <c r="G48" s="16">
        <v>60</v>
      </c>
      <c r="H48" s="20"/>
    </row>
    <row r="49" spans="1:8" ht="12.75">
      <c r="A49" s="17"/>
      <c r="B49" s="19"/>
      <c r="C49" s="16"/>
      <c r="D49" s="20"/>
      <c r="E49" s="24"/>
      <c r="F49" s="18"/>
      <c r="G49" s="16"/>
      <c r="H49" s="20"/>
    </row>
    <row r="50" spans="1:8" ht="12.75">
      <c r="A50" s="17"/>
      <c r="B50" s="19"/>
      <c r="C50" s="16"/>
      <c r="D50" s="20"/>
      <c r="E50" s="24"/>
      <c r="F50" s="13" t="s">
        <v>61</v>
      </c>
      <c r="G50" s="25"/>
      <c r="H50" s="15">
        <f>SUM(G51:G52)</f>
        <v>864</v>
      </c>
    </row>
    <row r="51" spans="1:8" ht="12.75">
      <c r="A51" s="17"/>
      <c r="B51" s="13" t="s">
        <v>62</v>
      </c>
      <c r="C51" s="16"/>
      <c r="D51" s="20">
        <f>SUM(C52)</f>
        <v>1822</v>
      </c>
      <c r="E51" s="24"/>
      <c r="F51" s="18" t="s">
        <v>17</v>
      </c>
      <c r="G51" s="16">
        <v>478</v>
      </c>
      <c r="H51" s="20"/>
    </row>
    <row r="52" spans="1:8" ht="12.75">
      <c r="A52" s="17"/>
      <c r="B52" s="18" t="s">
        <v>36</v>
      </c>
      <c r="C52" s="16">
        <v>1822</v>
      </c>
      <c r="D52" s="20"/>
      <c r="E52" s="23"/>
      <c r="F52" s="16" t="s">
        <v>36</v>
      </c>
      <c r="G52" s="16">
        <v>386</v>
      </c>
      <c r="H52" s="15"/>
    </row>
    <row r="53" spans="1:8" ht="12.75">
      <c r="A53" s="17"/>
      <c r="B53" s="18" t="s">
        <v>63</v>
      </c>
      <c r="C53" s="16"/>
      <c r="D53" s="20"/>
      <c r="E53" s="23"/>
      <c r="F53" s="13"/>
      <c r="G53" s="25"/>
      <c r="H53" s="15"/>
    </row>
    <row r="54" spans="1:8" ht="12.75">
      <c r="A54" s="17"/>
      <c r="B54" s="16"/>
      <c r="C54" s="16"/>
      <c r="D54" s="20"/>
      <c r="E54" s="24"/>
      <c r="F54" s="18"/>
      <c r="G54" s="16"/>
      <c r="H54" s="20"/>
    </row>
    <row r="55" spans="1:8" ht="12.75">
      <c r="A55" s="17"/>
      <c r="B55" s="13" t="s">
        <v>35</v>
      </c>
      <c r="C55" s="25"/>
      <c r="D55" s="15">
        <f>SUM(C56:C59)</f>
        <v>0</v>
      </c>
      <c r="E55" s="24"/>
      <c r="F55" s="18"/>
      <c r="G55" s="16"/>
      <c r="H55" s="20"/>
    </row>
    <row r="56" spans="1:8" ht="12.75">
      <c r="A56" s="17"/>
      <c r="B56" s="18" t="s">
        <v>7</v>
      </c>
      <c r="C56" s="16"/>
      <c r="D56" s="20"/>
      <c r="E56" s="23"/>
      <c r="F56" s="13"/>
      <c r="G56" s="25"/>
      <c r="H56" s="15"/>
    </row>
    <row r="57" spans="1:8" ht="12.75">
      <c r="A57" s="17"/>
      <c r="B57" s="16" t="s">
        <v>9</v>
      </c>
      <c r="C57" s="16"/>
      <c r="D57" s="20"/>
      <c r="E57" s="23"/>
      <c r="F57" s="13"/>
      <c r="G57" s="16"/>
      <c r="H57" s="15"/>
    </row>
    <row r="58" spans="1:8" ht="12.75">
      <c r="A58" s="17"/>
      <c r="B58" s="16" t="s">
        <v>17</v>
      </c>
      <c r="C58" s="16"/>
      <c r="D58" s="20"/>
      <c r="E58" s="23"/>
      <c r="F58" s="13"/>
      <c r="G58" s="16"/>
      <c r="H58" s="15"/>
    </row>
    <row r="59" spans="1:8" ht="12.75">
      <c r="A59" s="17"/>
      <c r="B59" s="16" t="s">
        <v>41</v>
      </c>
      <c r="C59" s="16"/>
      <c r="D59" s="20"/>
      <c r="E59" s="23"/>
      <c r="F59" s="13"/>
      <c r="G59" s="16"/>
      <c r="H59" s="15"/>
    </row>
    <row r="60" spans="1:8" ht="12.75">
      <c r="A60" s="17"/>
      <c r="B60" s="13" t="s">
        <v>64</v>
      </c>
      <c r="C60" s="25"/>
      <c r="D60" s="15">
        <f>SUM(C61)</f>
        <v>868</v>
      </c>
      <c r="E60" s="24"/>
      <c r="F60" s="18"/>
      <c r="G60" s="16"/>
      <c r="H60" s="20"/>
    </row>
    <row r="61" spans="1:8" ht="12.75">
      <c r="A61" s="17"/>
      <c r="B61" s="18" t="s">
        <v>17</v>
      </c>
      <c r="C61" s="16">
        <v>868</v>
      </c>
      <c r="D61" s="20"/>
      <c r="E61" s="24"/>
      <c r="F61" s="18"/>
      <c r="G61" s="25"/>
      <c r="H61" s="20"/>
    </row>
    <row r="62" spans="1:8" ht="12.75">
      <c r="A62" s="17"/>
      <c r="B62" s="18"/>
      <c r="C62" s="16"/>
      <c r="D62" s="20"/>
      <c r="E62" s="24"/>
      <c r="F62" s="18"/>
      <c r="G62" s="25"/>
      <c r="H62" s="20"/>
    </row>
    <row r="63" spans="1:8" ht="12.75">
      <c r="A63" s="17"/>
      <c r="B63" s="13" t="s">
        <v>5</v>
      </c>
      <c r="C63" s="25"/>
      <c r="D63" s="15">
        <f>SUM(C64:C66)</f>
        <v>670</v>
      </c>
      <c r="E63" s="24"/>
      <c r="F63" s="18"/>
      <c r="G63" s="25"/>
      <c r="H63" s="20"/>
    </row>
    <row r="64" spans="1:8" ht="12.75">
      <c r="A64" s="17"/>
      <c r="B64" s="18" t="s">
        <v>7</v>
      </c>
      <c r="C64" s="16">
        <v>280</v>
      </c>
      <c r="D64" s="20"/>
      <c r="E64" s="24"/>
      <c r="F64" s="18"/>
      <c r="G64" s="25"/>
      <c r="H64" s="20"/>
    </row>
    <row r="65" spans="1:8" ht="12.75">
      <c r="A65" s="17"/>
      <c r="B65" s="16" t="s">
        <v>9</v>
      </c>
      <c r="C65" s="16">
        <v>325</v>
      </c>
      <c r="D65" s="20"/>
      <c r="E65" s="24"/>
      <c r="F65" s="18"/>
      <c r="G65" s="16"/>
      <c r="H65" s="20"/>
    </row>
    <row r="66" spans="1:8" ht="12.75">
      <c r="A66" s="17"/>
      <c r="B66" s="16" t="s">
        <v>17</v>
      </c>
      <c r="C66" s="16">
        <v>65</v>
      </c>
      <c r="D66" s="20"/>
      <c r="E66" s="24"/>
      <c r="F66" s="18"/>
      <c r="G66" s="25"/>
      <c r="H66" s="20"/>
    </row>
    <row r="67" spans="1:8" ht="12.75">
      <c r="A67" s="26"/>
      <c r="B67" s="27" t="s">
        <v>30</v>
      </c>
      <c r="C67" s="28"/>
      <c r="D67" s="29">
        <f>SUM(D4:D66)</f>
        <v>14749</v>
      </c>
      <c r="E67" s="30"/>
      <c r="F67" s="31" t="s">
        <v>30</v>
      </c>
      <c r="G67" s="27"/>
      <c r="H67" s="29">
        <f>SUM(H4:H66)</f>
        <v>14749</v>
      </c>
    </row>
  </sheetData>
  <sheetProtection selectLockedCells="1" selectUnlockedCells="1"/>
  <mergeCells count="3">
    <mergeCell ref="A1:H1"/>
    <mergeCell ref="A3:D3"/>
    <mergeCell ref="E3:H3"/>
  </mergeCells>
  <printOptions/>
  <pageMargins left="0.75" right="0.75" top="1" bottom="1" header="0.5118055555555555" footer="0.5118055555555555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9.28125" style="0" customWidth="1"/>
    <col min="2" max="2" width="6.421875" style="0" customWidth="1"/>
    <col min="3" max="3" width="7.421875" style="0" customWidth="1"/>
    <col min="5" max="5" width="27.7109375" style="0" customWidth="1"/>
    <col min="6" max="6" width="7.28125" style="0" customWidth="1"/>
    <col min="7" max="7" width="6.140625" style="0" customWidth="1"/>
  </cols>
  <sheetData>
    <row r="1" spans="1:7" ht="12.75">
      <c r="A1" s="6" t="s">
        <v>65</v>
      </c>
      <c r="B1" s="6"/>
      <c r="C1" s="6"/>
      <c r="D1" s="6"/>
      <c r="E1" s="6"/>
      <c r="F1" s="6"/>
      <c r="G1" s="6"/>
    </row>
    <row r="2" spans="1:7" ht="12.75">
      <c r="A2" s="2" t="s">
        <v>66</v>
      </c>
      <c r="B2" s="2"/>
      <c r="C2" s="2"/>
      <c r="D2" s="2"/>
      <c r="E2" s="2"/>
      <c r="F2" s="2"/>
      <c r="G2" s="2"/>
    </row>
    <row r="3" spans="1:7" ht="12.75">
      <c r="A3" s="1" t="s">
        <v>2</v>
      </c>
      <c r="B3" s="1"/>
      <c r="C3" s="1"/>
      <c r="D3" s="44"/>
      <c r="E3" s="81" t="s">
        <v>3</v>
      </c>
      <c r="F3" s="81"/>
      <c r="G3" s="81"/>
    </row>
    <row r="4" spans="1:7" ht="12.75">
      <c r="A4" s="45" t="s">
        <v>34</v>
      </c>
      <c r="B4" s="46"/>
      <c r="C4" s="47">
        <f>SUM(B5:B9)</f>
        <v>327</v>
      </c>
      <c r="D4" s="48"/>
      <c r="E4" s="25" t="s">
        <v>20</v>
      </c>
      <c r="F4" s="16"/>
      <c r="G4" s="47">
        <f>SUM(F6:F9)</f>
        <v>0</v>
      </c>
    </row>
    <row r="5" spans="1:7" ht="12.75">
      <c r="A5" s="49" t="s">
        <v>67</v>
      </c>
      <c r="B5" s="16">
        <v>97</v>
      </c>
      <c r="C5" s="40"/>
      <c r="D5" s="50"/>
      <c r="E5" s="25"/>
      <c r="F5" s="16"/>
      <c r="G5" s="40"/>
    </row>
    <row r="6" spans="1:7" ht="12.75">
      <c r="A6" s="51" t="s">
        <v>68</v>
      </c>
      <c r="B6" s="16"/>
      <c r="C6" s="40"/>
      <c r="D6" s="50"/>
      <c r="E6" s="38" t="s">
        <v>21</v>
      </c>
      <c r="F6" s="16"/>
      <c r="G6" s="40"/>
    </row>
    <row r="7" spans="1:7" ht="22.5">
      <c r="A7" s="51" t="s">
        <v>69</v>
      </c>
      <c r="B7" s="16"/>
      <c r="C7" s="40"/>
      <c r="D7" s="50"/>
      <c r="E7" s="38"/>
      <c r="F7" s="16"/>
      <c r="G7" s="40"/>
    </row>
    <row r="8" spans="1:7" ht="12.75">
      <c r="A8" s="51" t="s">
        <v>70</v>
      </c>
      <c r="B8" s="16">
        <v>230</v>
      </c>
      <c r="C8" s="40"/>
      <c r="D8" s="50"/>
      <c r="E8" s="38"/>
      <c r="F8" s="16"/>
      <c r="G8" s="40"/>
    </row>
    <row r="9" spans="1:7" ht="12.75">
      <c r="A9" s="51" t="s">
        <v>71</v>
      </c>
      <c r="B9" s="16"/>
      <c r="C9" s="40"/>
      <c r="D9" s="50"/>
      <c r="E9" s="38"/>
      <c r="F9" s="16"/>
      <c r="G9" s="40"/>
    </row>
    <row r="10" spans="1:7" ht="12.75">
      <c r="A10" s="52" t="s">
        <v>72</v>
      </c>
      <c r="B10" s="18"/>
      <c r="C10" s="40">
        <f>SUM(B11:B12)</f>
        <v>823</v>
      </c>
      <c r="D10" s="50"/>
      <c r="E10" s="13" t="s">
        <v>73</v>
      </c>
      <c r="F10" s="25"/>
      <c r="G10" s="15">
        <f>SUM(F11)</f>
        <v>34</v>
      </c>
    </row>
    <row r="11" spans="1:10" ht="12.75">
      <c r="A11" s="53" t="s">
        <v>74</v>
      </c>
      <c r="B11" s="14">
        <v>823</v>
      </c>
      <c r="C11" s="40"/>
      <c r="D11" s="50"/>
      <c r="E11" s="18" t="s">
        <v>17</v>
      </c>
      <c r="F11" s="19">
        <v>34</v>
      </c>
      <c r="G11" s="20"/>
      <c r="I11" s="37" t="s">
        <v>75</v>
      </c>
      <c r="J11" s="37"/>
    </row>
    <row r="12" spans="1:10" ht="15" customHeight="1">
      <c r="A12" s="51" t="s">
        <v>68</v>
      </c>
      <c r="B12" s="16"/>
      <c r="C12" s="40"/>
      <c r="D12" s="25"/>
      <c r="E12" s="54"/>
      <c r="F12" s="19"/>
      <c r="G12" s="40"/>
      <c r="I12" s="37"/>
      <c r="J12" s="37"/>
    </row>
    <row r="13" spans="1:10" ht="12.75">
      <c r="A13" s="51" t="s">
        <v>76</v>
      </c>
      <c r="B13" s="16"/>
      <c r="C13" s="40"/>
      <c r="D13" s="25"/>
      <c r="E13" s="42" t="s">
        <v>77</v>
      </c>
      <c r="F13" s="18"/>
      <c r="G13" s="40">
        <f>SUM(F14)</f>
        <v>1243</v>
      </c>
      <c r="I13" s="37"/>
      <c r="J13" s="37"/>
    </row>
    <row r="14" spans="1:9" ht="12.75">
      <c r="A14" s="51"/>
      <c r="B14" s="16"/>
      <c r="C14" s="40"/>
      <c r="D14" s="25"/>
      <c r="E14" s="43" t="s">
        <v>17</v>
      </c>
      <c r="F14" s="18">
        <v>1243</v>
      </c>
      <c r="G14" s="40"/>
      <c r="I14">
        <f>SUM(I12:I13)</f>
        <v>0</v>
      </c>
    </row>
    <row r="15" spans="1:7" ht="12.75">
      <c r="A15" s="12" t="s">
        <v>78</v>
      </c>
      <c r="B15" s="16"/>
      <c r="C15" s="55">
        <f>SUM(B16:B17)</f>
        <v>225</v>
      </c>
      <c r="D15" s="50"/>
      <c r="E15" s="37"/>
      <c r="F15" s="18"/>
      <c r="G15" s="40"/>
    </row>
    <row r="16" spans="1:11" ht="14.25" customHeight="1">
      <c r="A16" s="51" t="s">
        <v>79</v>
      </c>
      <c r="B16" s="16">
        <v>225</v>
      </c>
      <c r="C16" s="55"/>
      <c r="D16" s="50"/>
      <c r="E16" s="39" t="s">
        <v>80</v>
      </c>
      <c r="F16" s="25"/>
      <c r="G16" s="40">
        <f>SUM(F17:F20)</f>
        <v>4496</v>
      </c>
      <c r="K16" s="22"/>
    </row>
    <row r="17" spans="1:7" ht="12.75">
      <c r="A17" s="51" t="s">
        <v>68</v>
      </c>
      <c r="B17" s="16"/>
      <c r="C17" s="55"/>
      <c r="D17" s="50"/>
      <c r="E17" t="s">
        <v>49</v>
      </c>
      <c r="F17">
        <v>2722</v>
      </c>
      <c r="G17" s="40"/>
    </row>
    <row r="18" spans="1:11" ht="15.75" customHeight="1">
      <c r="A18" s="12"/>
      <c r="B18" s="16"/>
      <c r="C18" s="55"/>
      <c r="D18" s="13"/>
      <c r="E18" s="38" t="s">
        <v>9</v>
      </c>
      <c r="F18" s="16">
        <v>15</v>
      </c>
      <c r="G18" s="40"/>
      <c r="K18" s="22"/>
    </row>
    <row r="19" spans="1:7" ht="14.25" customHeight="1">
      <c r="A19" s="56" t="s">
        <v>81</v>
      </c>
      <c r="B19" s="16"/>
      <c r="C19" s="55">
        <f>SUM(B20:B21)</f>
        <v>2556</v>
      </c>
      <c r="D19" s="13"/>
      <c r="E19" s="38" t="s">
        <v>17</v>
      </c>
      <c r="F19" s="16">
        <v>1759</v>
      </c>
      <c r="G19" s="20"/>
    </row>
    <row r="20" spans="1:7" ht="12.75">
      <c r="A20" s="51" t="s">
        <v>79</v>
      </c>
      <c r="B20" s="16">
        <v>2556</v>
      </c>
      <c r="C20" s="55"/>
      <c r="D20" s="13"/>
      <c r="E20" s="38" t="s">
        <v>36</v>
      </c>
      <c r="F20" s="18"/>
      <c r="G20" s="55"/>
    </row>
    <row r="21" spans="1:7" ht="12.75">
      <c r="A21" s="51" t="s">
        <v>68</v>
      </c>
      <c r="B21" s="18"/>
      <c r="C21" s="40"/>
      <c r="D21" s="50"/>
      <c r="E21" s="25" t="s">
        <v>78</v>
      </c>
      <c r="F21" s="18"/>
      <c r="G21" s="15">
        <f>SUM(F22:F25)</f>
        <v>861</v>
      </c>
    </row>
    <row r="22" spans="1:7" ht="12.75" customHeight="1">
      <c r="A22" s="51"/>
      <c r="B22" s="16"/>
      <c r="C22" s="40"/>
      <c r="D22" s="57"/>
      <c r="E22" s="18" t="s">
        <v>49</v>
      </c>
      <c r="F22" s="16">
        <v>743</v>
      </c>
      <c r="G22" s="15"/>
    </row>
    <row r="23" spans="1:7" ht="11.25" customHeight="1">
      <c r="A23" s="56" t="s">
        <v>82</v>
      </c>
      <c r="B23" s="25"/>
      <c r="C23" s="40">
        <f>SUM(B24)</f>
        <v>50</v>
      </c>
      <c r="D23" s="50"/>
      <c r="E23" s="18" t="s">
        <v>9</v>
      </c>
      <c r="F23" s="14">
        <v>113</v>
      </c>
      <c r="G23" s="15"/>
    </row>
    <row r="24" spans="1:7" ht="24" customHeight="1">
      <c r="A24" s="51" t="s">
        <v>69</v>
      </c>
      <c r="B24" s="16">
        <v>50</v>
      </c>
      <c r="C24" s="40"/>
      <c r="D24" s="25"/>
      <c r="E24" s="18" t="s">
        <v>17</v>
      </c>
      <c r="F24" s="16">
        <v>5</v>
      </c>
      <c r="G24" s="15"/>
    </row>
    <row r="25" spans="1:7" ht="12.75">
      <c r="A25" s="51"/>
      <c r="B25" s="16"/>
      <c r="C25" s="40"/>
      <c r="D25" s="25"/>
      <c r="E25" s="18" t="s">
        <v>36</v>
      </c>
      <c r="F25" s="18"/>
      <c r="G25" s="15"/>
    </row>
    <row r="26" spans="1:7" ht="12.75">
      <c r="A26" s="56" t="s">
        <v>54</v>
      </c>
      <c r="B26" s="25"/>
      <c r="C26" s="40">
        <f>SUM(B27:B28)</f>
        <v>0</v>
      </c>
      <c r="D26" s="25"/>
      <c r="E26" s="18"/>
      <c r="F26" s="14"/>
      <c r="G26" s="15"/>
    </row>
    <row r="27" spans="1:11" ht="12.75">
      <c r="A27" s="51" t="s">
        <v>79</v>
      </c>
      <c r="B27" s="16"/>
      <c r="C27" s="20"/>
      <c r="D27" s="58"/>
      <c r="E27" s="13" t="s">
        <v>55</v>
      </c>
      <c r="F27" s="25"/>
      <c r="G27" s="15">
        <f>SUM(F28:F31)</f>
        <v>2920</v>
      </c>
      <c r="K27" s="22"/>
    </row>
    <row r="28" spans="1:7" ht="15.75" customHeight="1">
      <c r="A28" s="51" t="s">
        <v>67</v>
      </c>
      <c r="B28" s="16"/>
      <c r="C28" s="15"/>
      <c r="D28" s="25"/>
      <c r="E28" s="18" t="s">
        <v>49</v>
      </c>
      <c r="F28" s="16">
        <v>1687</v>
      </c>
      <c r="G28" s="15"/>
    </row>
    <row r="29" spans="1:7" ht="23.25" customHeight="1">
      <c r="A29" s="56" t="s">
        <v>83</v>
      </c>
      <c r="B29" s="25"/>
      <c r="C29" s="15">
        <f>SUM(B30:B31)</f>
        <v>7722</v>
      </c>
      <c r="D29" s="25"/>
      <c r="E29" s="18" t="s">
        <v>9</v>
      </c>
      <c r="F29" s="18">
        <v>228</v>
      </c>
      <c r="G29" s="15"/>
    </row>
    <row r="30" spans="1:7" ht="12.75">
      <c r="A30" s="51" t="s">
        <v>84</v>
      </c>
      <c r="B30" s="16"/>
      <c r="C30" s="20"/>
      <c r="D30" s="25"/>
      <c r="E30" s="18" t="s">
        <v>36</v>
      </c>
      <c r="F30" s="18"/>
      <c r="G30" s="15"/>
    </row>
    <row r="31" spans="1:7" ht="12.75">
      <c r="A31" s="59" t="s">
        <v>28</v>
      </c>
      <c r="B31" s="16">
        <v>7722</v>
      </c>
      <c r="C31" s="15"/>
      <c r="D31" s="25"/>
      <c r="E31" s="18" t="s">
        <v>17</v>
      </c>
      <c r="F31" s="14">
        <v>1005</v>
      </c>
      <c r="G31" s="15"/>
    </row>
    <row r="32" spans="1:7" ht="12.75">
      <c r="A32" s="60" t="s">
        <v>85</v>
      </c>
      <c r="B32" s="25"/>
      <c r="C32" s="15">
        <f>SUM(B33)</f>
        <v>0</v>
      </c>
      <c r="D32" s="25"/>
      <c r="E32" s="25"/>
      <c r="F32" s="18"/>
      <c r="G32" s="15"/>
    </row>
    <row r="33" spans="1:7" ht="22.5">
      <c r="A33" s="23" t="s">
        <v>86</v>
      </c>
      <c r="B33" s="25"/>
      <c r="C33" s="15">
        <f>SUM(B34)</f>
        <v>34</v>
      </c>
      <c r="D33" s="25"/>
      <c r="E33" s="39" t="s">
        <v>82</v>
      </c>
      <c r="F33" s="25"/>
      <c r="G33" s="40">
        <f>SUM(F34:F35)</f>
        <v>50</v>
      </c>
    </row>
    <row r="34" spans="1:7" ht="12.75">
      <c r="A34" s="51" t="s">
        <v>87</v>
      </c>
      <c r="B34" s="16">
        <v>34</v>
      </c>
      <c r="C34" s="20"/>
      <c r="D34" s="25"/>
      <c r="E34" s="38" t="s">
        <v>88</v>
      </c>
      <c r="F34" s="16">
        <v>50</v>
      </c>
      <c r="G34" s="40"/>
    </row>
    <row r="35" spans="1:7" ht="12.75">
      <c r="A35" s="51"/>
      <c r="B35" s="16"/>
      <c r="C35" s="20"/>
      <c r="D35" s="25"/>
      <c r="E35" s="18" t="s">
        <v>89</v>
      </c>
      <c r="F35" s="18"/>
      <c r="G35" s="15"/>
    </row>
    <row r="36" spans="1:7" ht="12.75">
      <c r="A36" s="23" t="s">
        <v>90</v>
      </c>
      <c r="B36" s="25"/>
      <c r="C36" s="15">
        <f>SUM(B37)</f>
        <v>659</v>
      </c>
      <c r="D36" s="25"/>
      <c r="E36" s="18"/>
      <c r="F36" s="16"/>
      <c r="G36" s="15"/>
    </row>
    <row r="37" spans="1:7" ht="12.75">
      <c r="A37" s="60" t="s">
        <v>67</v>
      </c>
      <c r="B37" s="19">
        <v>659</v>
      </c>
      <c r="C37" s="20"/>
      <c r="D37" s="58"/>
      <c r="E37" s="39" t="s">
        <v>54</v>
      </c>
      <c r="F37" s="25"/>
      <c r="G37" s="40">
        <f>SUM(F38:F41)</f>
        <v>727</v>
      </c>
    </row>
    <row r="38" spans="1:7" ht="12.75">
      <c r="A38" s="59"/>
      <c r="B38" s="16"/>
      <c r="C38" s="20"/>
      <c r="D38" s="25"/>
      <c r="E38" s="38" t="s">
        <v>49</v>
      </c>
      <c r="F38" s="16"/>
      <c r="G38" s="20"/>
    </row>
    <row r="39" spans="1:7" ht="12.75">
      <c r="A39" s="12" t="s">
        <v>91</v>
      </c>
      <c r="B39" s="16"/>
      <c r="C39" s="15">
        <f>SUM(B40)</f>
        <v>313</v>
      </c>
      <c r="D39" s="58"/>
      <c r="E39" s="38" t="s">
        <v>9</v>
      </c>
      <c r="F39" s="19"/>
      <c r="G39" s="20"/>
    </row>
    <row r="40" spans="1:7" ht="21.75" customHeight="1">
      <c r="A40" s="59" t="s">
        <v>92</v>
      </c>
      <c r="B40" s="16">
        <v>313</v>
      </c>
      <c r="C40" s="20"/>
      <c r="D40" s="58"/>
      <c r="E40" s="38" t="s">
        <v>17</v>
      </c>
      <c r="F40" s="16">
        <v>727</v>
      </c>
      <c r="G40" s="15"/>
    </row>
    <row r="41" spans="1:7" ht="12.75">
      <c r="A41" s="59"/>
      <c r="B41" s="16"/>
      <c r="C41" s="20"/>
      <c r="D41" s="25"/>
      <c r="E41" s="16" t="s">
        <v>36</v>
      </c>
      <c r="F41" s="16"/>
      <c r="G41" s="15"/>
    </row>
    <row r="42" spans="1:7" ht="12.75">
      <c r="A42" s="12" t="s">
        <v>53</v>
      </c>
      <c r="B42" s="16"/>
      <c r="C42" s="15">
        <f>SUM(B43:B45)</f>
        <v>5000</v>
      </c>
      <c r="D42" s="58"/>
      <c r="E42" s="21"/>
      <c r="F42" s="16"/>
      <c r="G42" s="20"/>
    </row>
    <row r="43" spans="1:7" ht="12.75">
      <c r="A43" s="59" t="s">
        <v>92</v>
      </c>
      <c r="B43" s="16">
        <v>1000</v>
      </c>
      <c r="C43" s="20"/>
      <c r="D43" s="25"/>
      <c r="E43" s="13" t="s">
        <v>90</v>
      </c>
      <c r="F43" s="25"/>
      <c r="G43" s="15">
        <f>SUM(F44:F45)</f>
        <v>659</v>
      </c>
    </row>
    <row r="44" spans="1:7" ht="12.75">
      <c r="A44" s="59" t="s">
        <v>93</v>
      </c>
      <c r="B44" s="16"/>
      <c r="C44" s="20"/>
      <c r="D44" s="58"/>
      <c r="E44" s="19" t="s">
        <v>9</v>
      </c>
      <c r="F44" s="16"/>
      <c r="G44" s="20"/>
    </row>
    <row r="45" spans="1:7" ht="12.75">
      <c r="A45" s="59" t="s">
        <v>94</v>
      </c>
      <c r="B45" s="16">
        <v>4000</v>
      </c>
      <c r="C45" s="20"/>
      <c r="D45" s="58"/>
      <c r="E45" s="16" t="s">
        <v>17</v>
      </c>
      <c r="F45" s="16">
        <v>659</v>
      </c>
      <c r="G45" s="20"/>
    </row>
    <row r="46" spans="1:7" ht="12.75">
      <c r="A46" s="59" t="s">
        <v>95</v>
      </c>
      <c r="B46" s="16"/>
      <c r="C46" s="20"/>
      <c r="D46" s="58"/>
      <c r="E46" s="16"/>
      <c r="F46" s="16"/>
      <c r="G46" s="20"/>
    </row>
    <row r="47" spans="1:7" ht="12.75">
      <c r="A47" s="61"/>
      <c r="B47" s="16"/>
      <c r="C47" s="15"/>
      <c r="D47" s="58"/>
      <c r="E47" s="13"/>
      <c r="F47" s="25"/>
      <c r="G47" s="15"/>
    </row>
    <row r="48" spans="1:7" ht="12.75">
      <c r="A48" s="12" t="s">
        <v>96</v>
      </c>
      <c r="B48" s="16"/>
      <c r="C48" s="15">
        <f>SUM(B49)</f>
        <v>565</v>
      </c>
      <c r="D48" s="25"/>
      <c r="E48" s="25" t="s">
        <v>97</v>
      </c>
      <c r="F48" s="16"/>
      <c r="G48" s="15">
        <f>SUM(F49)</f>
        <v>313</v>
      </c>
    </row>
    <row r="49" spans="1:7" ht="12.75">
      <c r="A49" s="59" t="s">
        <v>70</v>
      </c>
      <c r="B49" s="16">
        <v>565</v>
      </c>
      <c r="C49" s="15"/>
      <c r="D49" s="58"/>
      <c r="E49" s="38" t="s">
        <v>98</v>
      </c>
      <c r="F49" s="16">
        <v>313</v>
      </c>
      <c r="G49" s="20"/>
    </row>
    <row r="50" spans="1:7" ht="12.75">
      <c r="A50" s="53"/>
      <c r="B50" s="18"/>
      <c r="C50" s="20"/>
      <c r="D50" s="58"/>
      <c r="E50" s="38" t="s">
        <v>99</v>
      </c>
      <c r="F50" s="16"/>
      <c r="G50" s="20"/>
    </row>
    <row r="51" spans="1:7" ht="12.75">
      <c r="A51" s="56" t="s">
        <v>100</v>
      </c>
      <c r="B51" s="25"/>
      <c r="C51" s="15">
        <f>SUM(B52)</f>
        <v>349</v>
      </c>
      <c r="D51" s="25"/>
      <c r="E51" s="39"/>
      <c r="F51" s="16"/>
      <c r="G51" s="15"/>
    </row>
    <row r="52" spans="1:7" ht="12.75">
      <c r="A52" s="62" t="s">
        <v>70</v>
      </c>
      <c r="B52" s="16">
        <v>349</v>
      </c>
      <c r="C52" s="15"/>
      <c r="D52" s="58"/>
      <c r="E52" s="42" t="s">
        <v>101</v>
      </c>
      <c r="F52" s="16"/>
      <c r="G52" s="15">
        <f>SUM(F53:F54)</f>
        <v>7000</v>
      </c>
    </row>
    <row r="53" spans="1:7" ht="12.75">
      <c r="A53" s="51"/>
      <c r="B53" s="16"/>
      <c r="C53" s="20"/>
      <c r="D53" s="25"/>
      <c r="E53" s="18" t="s">
        <v>49</v>
      </c>
      <c r="F53" s="16">
        <v>1000</v>
      </c>
      <c r="G53" s="15"/>
    </row>
    <row r="54" spans="1:7" ht="12.75">
      <c r="A54" s="12" t="s">
        <v>54</v>
      </c>
      <c r="B54" s="25"/>
      <c r="C54" s="15">
        <f>SUM(B55:B56)</f>
        <v>715</v>
      </c>
      <c r="D54" s="58"/>
      <c r="E54" s="38" t="s">
        <v>36</v>
      </c>
      <c r="F54" s="18">
        <v>6000</v>
      </c>
      <c r="G54" s="20"/>
    </row>
    <row r="55" spans="1:7" ht="12.75">
      <c r="A55" s="51" t="s">
        <v>67</v>
      </c>
      <c r="B55" s="16">
        <v>260</v>
      </c>
      <c r="C55" s="40"/>
      <c r="D55" s="58"/>
      <c r="E55" s="38"/>
      <c r="F55" s="16"/>
      <c r="G55" s="20"/>
    </row>
    <row r="56" spans="1:7" ht="12.75">
      <c r="A56" s="51" t="s">
        <v>94</v>
      </c>
      <c r="B56" s="16">
        <v>455</v>
      </c>
      <c r="C56" s="63"/>
      <c r="D56" s="25"/>
      <c r="E56" s="64" t="s">
        <v>35</v>
      </c>
      <c r="F56" s="25"/>
      <c r="G56" s="15">
        <f>SUM(F57:F60)</f>
        <v>671</v>
      </c>
    </row>
    <row r="57" spans="1:7" ht="12.75">
      <c r="A57" s="59"/>
      <c r="B57" s="16"/>
      <c r="C57" s="20"/>
      <c r="D57" s="58"/>
      <c r="E57" s="18" t="s">
        <v>7</v>
      </c>
      <c r="F57" s="16">
        <v>226</v>
      </c>
      <c r="G57" s="20"/>
    </row>
    <row r="58" spans="1:7" ht="12.75">
      <c r="A58" s="12" t="s">
        <v>77</v>
      </c>
      <c r="B58" s="25"/>
      <c r="C58" s="15">
        <f>SUM(B59)</f>
        <v>611</v>
      </c>
      <c r="D58" s="58"/>
      <c r="E58" s="16" t="s">
        <v>9</v>
      </c>
      <c r="F58" s="16">
        <v>61</v>
      </c>
      <c r="G58" s="20"/>
    </row>
    <row r="59" spans="1:7" ht="12.75">
      <c r="A59" s="59" t="s">
        <v>67</v>
      </c>
      <c r="B59" s="16">
        <v>611</v>
      </c>
      <c r="C59" s="20"/>
      <c r="D59" s="58"/>
      <c r="E59" s="16" t="s">
        <v>17</v>
      </c>
      <c r="F59" s="16">
        <v>83</v>
      </c>
      <c r="G59" s="20"/>
    </row>
    <row r="60" spans="1:7" ht="12.75">
      <c r="A60" s="59"/>
      <c r="B60" s="16"/>
      <c r="C60" s="20"/>
      <c r="D60" s="58"/>
      <c r="E60" s="16" t="s">
        <v>41</v>
      </c>
      <c r="F60" s="16">
        <v>301</v>
      </c>
      <c r="G60" s="20"/>
    </row>
    <row r="61" spans="1:7" ht="12.75">
      <c r="A61" s="59"/>
      <c r="B61" s="16"/>
      <c r="C61" s="20"/>
      <c r="D61" s="58"/>
      <c r="E61" s="16"/>
      <c r="F61" s="16"/>
      <c r="G61" s="20"/>
    </row>
    <row r="62" spans="1:7" ht="12.75">
      <c r="A62" s="51"/>
      <c r="B62" s="16"/>
      <c r="C62" s="20"/>
      <c r="D62" s="58"/>
      <c r="E62" s="25" t="s">
        <v>47</v>
      </c>
      <c r="F62" s="16"/>
      <c r="G62" s="15">
        <f>SUM(F63:F64)</f>
        <v>73</v>
      </c>
    </row>
    <row r="63" spans="1:7" ht="12.75">
      <c r="A63" s="51"/>
      <c r="B63" s="16"/>
      <c r="C63" s="20"/>
      <c r="D63" s="58"/>
      <c r="E63" s="21" t="s">
        <v>17</v>
      </c>
      <c r="F63" s="16">
        <v>70</v>
      </c>
      <c r="G63" s="20"/>
    </row>
    <row r="64" spans="1:7" ht="12.75">
      <c r="A64" s="51"/>
      <c r="B64" s="16"/>
      <c r="C64" s="20"/>
      <c r="D64" s="58"/>
      <c r="E64" s="21" t="s">
        <v>36</v>
      </c>
      <c r="F64" s="16">
        <v>3</v>
      </c>
      <c r="G64" s="20"/>
    </row>
    <row r="65" spans="1:7" ht="12.75">
      <c r="A65" s="51"/>
      <c r="B65" s="16"/>
      <c r="C65" s="20"/>
      <c r="D65" s="58"/>
      <c r="E65" s="21"/>
      <c r="F65" s="16"/>
      <c r="G65" s="20"/>
    </row>
    <row r="66" spans="1:7" ht="12.75">
      <c r="A66" s="51"/>
      <c r="B66" s="16"/>
      <c r="C66" s="20"/>
      <c r="D66" s="58"/>
      <c r="E66" s="13" t="s">
        <v>100</v>
      </c>
      <c r="F66" s="25"/>
      <c r="G66" s="15">
        <f>SUM(F67:F69)</f>
        <v>337</v>
      </c>
    </row>
    <row r="67" spans="1:7" ht="12.75">
      <c r="A67" s="51"/>
      <c r="B67" s="16"/>
      <c r="C67" s="20"/>
      <c r="D67" s="58"/>
      <c r="E67" s="18" t="s">
        <v>49</v>
      </c>
      <c r="F67" s="16">
        <v>230</v>
      </c>
      <c r="G67" s="20"/>
    </row>
    <row r="68" spans="1:7" ht="12.75">
      <c r="A68" s="51"/>
      <c r="B68" s="16"/>
      <c r="C68" s="20"/>
      <c r="D68" s="58"/>
      <c r="E68" s="18" t="s">
        <v>9</v>
      </c>
      <c r="F68" s="16">
        <v>60</v>
      </c>
      <c r="G68" s="20"/>
    </row>
    <row r="69" spans="1:7" ht="12.75">
      <c r="A69" s="51"/>
      <c r="B69" s="16"/>
      <c r="C69" s="20"/>
      <c r="D69" s="58"/>
      <c r="E69" s="18" t="s">
        <v>17</v>
      </c>
      <c r="F69" s="16">
        <v>47</v>
      </c>
      <c r="G69" s="20"/>
    </row>
    <row r="70" spans="1:7" ht="12.75">
      <c r="A70" s="51"/>
      <c r="B70" s="16"/>
      <c r="C70" s="20"/>
      <c r="D70" s="58"/>
      <c r="E70" s="21"/>
      <c r="F70" s="16"/>
      <c r="G70" s="20"/>
    </row>
    <row r="71" spans="1:7" ht="12.75">
      <c r="A71" s="51"/>
      <c r="B71" s="16"/>
      <c r="C71" s="20"/>
      <c r="D71" s="58"/>
      <c r="E71" s="13" t="s">
        <v>96</v>
      </c>
      <c r="F71" s="25"/>
      <c r="G71" s="15">
        <f>SUM(F72:F74)</f>
        <v>565</v>
      </c>
    </row>
    <row r="72" spans="1:7" ht="12.75">
      <c r="A72" s="51"/>
      <c r="B72" s="16"/>
      <c r="C72" s="20"/>
      <c r="D72" s="58"/>
      <c r="E72" s="18" t="s">
        <v>49</v>
      </c>
      <c r="F72" s="16">
        <v>373</v>
      </c>
      <c r="G72" s="20"/>
    </row>
    <row r="73" spans="1:7" ht="12.75">
      <c r="A73" s="51"/>
      <c r="B73" s="16"/>
      <c r="C73" s="20"/>
      <c r="D73" s="58"/>
      <c r="E73" s="18" t="s">
        <v>9</v>
      </c>
      <c r="F73" s="16">
        <v>102</v>
      </c>
      <c r="G73" s="20"/>
    </row>
    <row r="74" spans="1:7" ht="12.75">
      <c r="A74" s="65"/>
      <c r="B74" s="66"/>
      <c r="C74" s="67"/>
      <c r="D74" s="66"/>
      <c r="E74" s="68" t="s">
        <v>17</v>
      </c>
      <c r="F74" s="66">
        <v>90</v>
      </c>
      <c r="G74" s="67"/>
    </row>
    <row r="75" spans="1:7" ht="12.75">
      <c r="A75" s="69" t="s">
        <v>30</v>
      </c>
      <c r="B75" s="66"/>
      <c r="C75" s="70">
        <f>SUM(C4:C74)</f>
        <v>19949</v>
      </c>
      <c r="D75" s="71"/>
      <c r="E75" s="72" t="s">
        <v>30</v>
      </c>
      <c r="F75" s="73"/>
      <c r="G75" s="74">
        <f>SUM(G4:G74)</f>
        <v>19949</v>
      </c>
    </row>
  </sheetData>
  <sheetProtection selectLockedCells="1" selectUnlockedCells="1"/>
  <mergeCells count="4">
    <mergeCell ref="A1:G1"/>
    <mergeCell ref="A2:G2"/>
    <mergeCell ref="A3:C3"/>
    <mergeCell ref="E3:G3"/>
  </mergeCells>
  <printOptions/>
  <pageMargins left="0.7479166666666667" right="0.7479166666666667" top="0.9840277777777777" bottom="0.39375" header="0.5118055555555555" footer="0.5118055555555555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3.140625" style="0" customWidth="1"/>
    <col min="7" max="7" width="13.8515625" style="0" customWidth="1"/>
    <col min="11" max="11" width="9.28125" style="0" customWidth="1"/>
  </cols>
  <sheetData>
    <row r="1" spans="1:10" ht="12.75">
      <c r="A1" s="6" t="s">
        <v>102</v>
      </c>
      <c r="B1" s="6"/>
      <c r="C1" s="6"/>
      <c r="D1" s="6"/>
      <c r="E1" s="6"/>
      <c r="F1" s="6"/>
      <c r="G1" s="6"/>
      <c r="H1" s="6"/>
      <c r="I1" s="6"/>
      <c r="J1" s="75"/>
    </row>
    <row r="2" spans="1:9" ht="12.75">
      <c r="A2" s="76"/>
      <c r="B2" s="7"/>
      <c r="C2" s="7"/>
      <c r="D2" s="7"/>
      <c r="E2" s="7" t="s">
        <v>103</v>
      </c>
      <c r="F2" s="7"/>
      <c r="G2" s="7"/>
      <c r="H2" s="7"/>
      <c r="I2" s="77"/>
    </row>
    <row r="3" spans="1:15" ht="12.75">
      <c r="A3" s="1" t="s">
        <v>2</v>
      </c>
      <c r="B3" s="1"/>
      <c r="C3" s="1"/>
      <c r="D3" s="1"/>
      <c r="E3" s="1"/>
      <c r="F3" s="1" t="s">
        <v>3</v>
      </c>
      <c r="G3" s="1"/>
      <c r="H3" s="1"/>
      <c r="I3" s="1"/>
      <c r="M3" t="s">
        <v>104</v>
      </c>
      <c r="N3" t="s">
        <v>105</v>
      </c>
      <c r="O3" t="s">
        <v>106</v>
      </c>
    </row>
    <row r="4" spans="1:15" ht="12.75">
      <c r="A4" s="12"/>
      <c r="B4" s="25"/>
      <c r="C4" s="25"/>
      <c r="D4" s="25"/>
      <c r="E4" s="15"/>
      <c r="F4" s="12"/>
      <c r="G4" s="25"/>
      <c r="H4" s="25"/>
      <c r="I4" s="15"/>
      <c r="L4" t="s">
        <v>107</v>
      </c>
      <c r="O4">
        <f>N4-M4</f>
        <v>0</v>
      </c>
    </row>
    <row r="5" spans="1:15" ht="12.75">
      <c r="A5" s="17"/>
      <c r="B5" s="25" t="s">
        <v>5</v>
      </c>
      <c r="C5" s="16"/>
      <c r="D5" s="16"/>
      <c r="E5" s="15">
        <f>SUM(D6)</f>
        <v>0</v>
      </c>
      <c r="F5" s="17"/>
      <c r="G5" s="25" t="s">
        <v>5</v>
      </c>
      <c r="H5" s="16"/>
      <c r="I5" s="15">
        <f>SUM(H6)</f>
        <v>0</v>
      </c>
      <c r="L5" t="s">
        <v>108</v>
      </c>
      <c r="O5">
        <f>N5-M5</f>
        <v>0</v>
      </c>
    </row>
    <row r="6" spans="1:15" ht="12.75">
      <c r="A6" s="17"/>
      <c r="B6" s="16" t="s">
        <v>109</v>
      </c>
      <c r="C6" s="16"/>
      <c r="D6" s="16"/>
      <c r="E6" s="20"/>
      <c r="F6" s="17"/>
      <c r="G6" s="16" t="s">
        <v>37</v>
      </c>
      <c r="H6" s="16"/>
      <c r="I6" s="20"/>
      <c r="L6" t="s">
        <v>110</v>
      </c>
      <c r="O6">
        <f>N6-M6</f>
        <v>0</v>
      </c>
    </row>
    <row r="7" spans="1:15" ht="12.75">
      <c r="A7" s="17"/>
      <c r="B7" s="16"/>
      <c r="C7" s="16"/>
      <c r="D7" s="16"/>
      <c r="E7" s="20"/>
      <c r="F7" s="12"/>
      <c r="G7" s="64"/>
      <c r="H7" s="16"/>
      <c r="I7" s="15"/>
      <c r="L7" t="s">
        <v>111</v>
      </c>
      <c r="M7" s="78">
        <f>SUM(M4:M6)</f>
        <v>0</v>
      </c>
      <c r="N7" s="78">
        <f>SUM(N4:N6)</f>
        <v>0</v>
      </c>
      <c r="O7" s="78">
        <f>SUM(O4:O6)</f>
        <v>0</v>
      </c>
    </row>
    <row r="8" spans="1:9" ht="12.75">
      <c r="A8" s="17"/>
      <c r="B8" s="25" t="s">
        <v>112</v>
      </c>
      <c r="C8" s="25"/>
      <c r="D8" s="25"/>
      <c r="E8" s="15">
        <f>SUM(D9)</f>
        <v>0</v>
      </c>
      <c r="F8" s="12"/>
      <c r="G8" s="25" t="s">
        <v>112</v>
      </c>
      <c r="H8" s="25"/>
      <c r="I8" s="15">
        <f>SUM(H9)</f>
        <v>0</v>
      </c>
    </row>
    <row r="9" spans="1:12" ht="12.75">
      <c r="A9" s="17"/>
      <c r="B9" s="18" t="s">
        <v>109</v>
      </c>
      <c r="C9" s="16"/>
      <c r="D9" s="16"/>
      <c r="E9" s="20"/>
      <c r="F9" s="17"/>
      <c r="G9" s="18" t="s">
        <v>20</v>
      </c>
      <c r="H9" s="16"/>
      <c r="I9" s="20"/>
      <c r="L9" t="s">
        <v>113</v>
      </c>
    </row>
    <row r="10" spans="1:12" ht="12.75">
      <c r="A10" s="17"/>
      <c r="B10" s="16"/>
      <c r="C10" s="16"/>
      <c r="D10" s="16"/>
      <c r="E10" s="20"/>
      <c r="F10" s="12"/>
      <c r="G10" s="16"/>
      <c r="H10" s="16"/>
      <c r="I10" s="79"/>
      <c r="L10" t="s">
        <v>114</v>
      </c>
    </row>
    <row r="11" spans="1:12" ht="12.75">
      <c r="A11" s="17"/>
      <c r="B11" s="13" t="s">
        <v>35</v>
      </c>
      <c r="C11" s="25"/>
      <c r="D11" s="25"/>
      <c r="E11" s="15">
        <f>SUM(D12)</f>
        <v>0</v>
      </c>
      <c r="F11" s="17"/>
      <c r="G11" s="13" t="s">
        <v>35</v>
      </c>
      <c r="H11" s="25"/>
      <c r="I11" s="15">
        <f>SUM(H12)</f>
        <v>0</v>
      </c>
      <c r="L11" t="s">
        <v>115</v>
      </c>
    </row>
    <row r="12" spans="1:9" ht="12.75">
      <c r="A12" s="17"/>
      <c r="B12" s="18" t="s">
        <v>109</v>
      </c>
      <c r="C12" s="16"/>
      <c r="D12" s="16"/>
      <c r="E12" s="20"/>
      <c r="F12" s="17"/>
      <c r="G12" s="18" t="s">
        <v>37</v>
      </c>
      <c r="H12" s="16"/>
      <c r="I12" s="20"/>
    </row>
    <row r="13" spans="1:9" ht="12.75">
      <c r="A13" s="17"/>
      <c r="B13" s="16"/>
      <c r="C13" s="16"/>
      <c r="D13" s="16"/>
      <c r="E13" s="20"/>
      <c r="F13" s="17"/>
      <c r="G13" s="16"/>
      <c r="H13" s="16"/>
      <c r="I13" s="20"/>
    </row>
    <row r="14" spans="1:15" ht="12.75">
      <c r="A14" s="17"/>
      <c r="B14" s="16"/>
      <c r="C14" s="16"/>
      <c r="D14" s="16"/>
      <c r="E14" s="20"/>
      <c r="F14" s="12"/>
      <c r="G14" s="25"/>
      <c r="H14" s="25"/>
      <c r="I14" s="15"/>
      <c r="O14" s="78">
        <f>SUM(O9:O13)</f>
        <v>0</v>
      </c>
    </row>
    <row r="15" spans="1:9" ht="12.75">
      <c r="A15" s="17"/>
      <c r="B15" s="16"/>
      <c r="C15" s="16"/>
      <c r="D15" s="16"/>
      <c r="E15" s="20"/>
      <c r="F15" s="17"/>
      <c r="G15" s="16"/>
      <c r="H15" s="16"/>
      <c r="I15" s="20"/>
    </row>
    <row r="16" spans="1:9" ht="12.75">
      <c r="A16" s="17"/>
      <c r="B16" s="16"/>
      <c r="C16" s="16"/>
      <c r="D16" s="16"/>
      <c r="E16" s="20"/>
      <c r="F16" s="17"/>
      <c r="G16" s="16"/>
      <c r="H16" s="16"/>
      <c r="I16" s="20"/>
    </row>
    <row r="17" spans="1:9" ht="12.75">
      <c r="A17" s="17"/>
      <c r="B17" s="16"/>
      <c r="C17" s="16"/>
      <c r="D17" s="16"/>
      <c r="E17" s="20"/>
      <c r="F17" s="17"/>
      <c r="G17" s="16"/>
      <c r="H17" s="16"/>
      <c r="I17" s="20"/>
    </row>
    <row r="18" spans="1:9" ht="12.75">
      <c r="A18" s="17"/>
      <c r="B18" s="16"/>
      <c r="C18" s="16"/>
      <c r="D18" s="16"/>
      <c r="E18" s="20"/>
      <c r="F18" s="12"/>
      <c r="G18" s="25"/>
      <c r="H18" s="25"/>
      <c r="I18" s="15"/>
    </row>
    <row r="19" spans="1:9" ht="12.75">
      <c r="A19" s="17"/>
      <c r="B19" s="16"/>
      <c r="C19" s="16"/>
      <c r="D19" s="16"/>
      <c r="E19" s="20"/>
      <c r="F19" s="17"/>
      <c r="G19" s="16"/>
      <c r="H19" s="16"/>
      <c r="I19" s="20"/>
    </row>
    <row r="20" spans="1:9" ht="12.75">
      <c r="A20" s="17"/>
      <c r="B20" s="16"/>
      <c r="C20" s="16"/>
      <c r="D20" s="16"/>
      <c r="E20" s="20"/>
      <c r="F20" s="17"/>
      <c r="G20" s="16"/>
      <c r="H20" s="16"/>
      <c r="I20" s="20"/>
    </row>
    <row r="21" spans="1:9" ht="12.75">
      <c r="A21" s="17"/>
      <c r="B21" s="16"/>
      <c r="C21" s="16"/>
      <c r="D21" s="16"/>
      <c r="E21" s="20"/>
      <c r="F21" s="17"/>
      <c r="G21" s="16"/>
      <c r="H21" s="16"/>
      <c r="I21" s="20"/>
    </row>
    <row r="22" spans="1:9" ht="12.75">
      <c r="A22" s="17"/>
      <c r="B22" s="16"/>
      <c r="C22" s="16"/>
      <c r="D22" s="16"/>
      <c r="E22" s="20"/>
      <c r="F22" s="17"/>
      <c r="G22" s="16"/>
      <c r="H22" s="16"/>
      <c r="I22" s="20"/>
    </row>
    <row r="23" spans="1:9" ht="12.75">
      <c r="A23" s="71"/>
      <c r="B23" s="80" t="s">
        <v>30</v>
      </c>
      <c r="C23" s="73"/>
      <c r="D23" s="73"/>
      <c r="E23" s="74">
        <f>SUM(E4:E22)</f>
        <v>0</v>
      </c>
      <c r="F23" s="71"/>
      <c r="G23" s="80" t="s">
        <v>30</v>
      </c>
      <c r="H23" s="73"/>
      <c r="I23" s="74">
        <f>SUM(I4:I22)</f>
        <v>0</v>
      </c>
    </row>
  </sheetData>
  <sheetProtection selectLockedCells="1" selectUnlockedCells="1"/>
  <mergeCells count="3">
    <mergeCell ref="A1:I1"/>
    <mergeCell ref="A3:E3"/>
    <mergeCell ref="F3:I3"/>
  </mergeCells>
  <printOptions/>
  <pageMargins left="0.7" right="0.7" top="0.75" bottom="0.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2017-04-18T12:31:32Z</cp:lastPrinted>
  <dcterms:created xsi:type="dcterms:W3CDTF">2017-05-18T07:37:37Z</dcterms:created>
  <dcterms:modified xsi:type="dcterms:W3CDTF">2017-05-18T07:37:37Z</dcterms:modified>
  <cp:category/>
  <cp:version/>
  <cp:contentType/>
  <cp:contentStatus/>
</cp:coreProperties>
</file>