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95" windowHeight="11640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E12" i="1"/>
  <c r="E11"/>
  <c r="C13"/>
  <c r="D13"/>
  <c r="E20"/>
  <c r="D22"/>
  <c r="C22"/>
  <c r="B13"/>
  <c r="B22"/>
  <c r="E3"/>
  <c r="E5"/>
  <c r="E6"/>
  <c r="E8"/>
  <c r="E9"/>
  <c r="E10"/>
  <c r="E15"/>
  <c r="E7"/>
  <c r="E4"/>
  <c r="E22"/>
  <c r="E13"/>
</calcChain>
</file>

<file path=xl/sharedStrings.xml><?xml version="1.0" encoding="utf-8"?>
<sst xmlns="http://schemas.openxmlformats.org/spreadsheetml/2006/main" count="20" uniqueCount="20">
  <si>
    <t>Teljesítés %</t>
  </si>
  <si>
    <t>Köztemetés</t>
  </si>
  <si>
    <t>Ellátottak pénzbeli juttatásai</t>
  </si>
  <si>
    <t>Települési támogatás</t>
  </si>
  <si>
    <t xml:space="preserve">    Eredeti előirányz 2016</t>
  </si>
  <si>
    <t>70 év felettiek támogatása</t>
  </si>
  <si>
    <t>Válságkezelési támogatás</t>
  </si>
  <si>
    <t>Temetési segély</t>
  </si>
  <si>
    <t>Felzárkóztatási támogatás</t>
  </si>
  <si>
    <t>Gyógyszer támogatás</t>
  </si>
  <si>
    <t>Települési lakásfenntartási támogatás</t>
  </si>
  <si>
    <t>Tüzifa</t>
  </si>
  <si>
    <t>Beiskolázási támogatás</t>
  </si>
  <si>
    <t>Felsőfokú oktatásban részt pénzbeli jutt/BURSA</t>
  </si>
  <si>
    <t>Forintban</t>
  </si>
  <si>
    <t>Természetbeni ellátások(Erzsébet utalvány)</t>
  </si>
  <si>
    <t>65 év felettiek karácsonyi támogatása</t>
  </si>
  <si>
    <t>Nagycsaládosok karácsonyi támogatása</t>
  </si>
  <si>
    <t xml:space="preserve"> Mód ei 2016 </t>
  </si>
  <si>
    <t xml:space="preserve">Teljesítés 2016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</si>
</sst>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9" fontId="0" fillId="0" borderId="1" xfId="1" applyFont="1" applyBorder="1"/>
    <xf numFmtId="9" fontId="1" fillId="0" borderId="1" xfId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 applyAlignment="1">
      <alignment horizontal="right"/>
    </xf>
    <xf numFmtId="9" fontId="2" fillId="0" borderId="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view="pageLayout" workbookViewId="0">
      <selection activeCell="H10" sqref="H10"/>
    </sheetView>
  </sheetViews>
  <sheetFormatPr defaultRowHeight="15"/>
  <cols>
    <col min="1" max="1" width="42.7109375" customWidth="1"/>
    <col min="2" max="5" width="9.7109375" customWidth="1"/>
  </cols>
  <sheetData>
    <row r="1" spans="1:5">
      <c r="E1" s="13" t="s">
        <v>14</v>
      </c>
    </row>
    <row r="2" spans="1:5" ht="45">
      <c r="A2" s="1"/>
      <c r="B2" s="2" t="s">
        <v>4</v>
      </c>
      <c r="C2" s="2" t="s">
        <v>18</v>
      </c>
      <c r="D2" s="2" t="s">
        <v>19</v>
      </c>
      <c r="E2" s="2" t="s">
        <v>0</v>
      </c>
    </row>
    <row r="3" spans="1:5" ht="20.100000000000001" customHeight="1">
      <c r="A3" s="1" t="s">
        <v>5</v>
      </c>
      <c r="B3" s="3">
        <v>3200000</v>
      </c>
      <c r="C3" s="3">
        <v>2986000</v>
      </c>
      <c r="D3" s="3">
        <v>1839029</v>
      </c>
      <c r="E3" s="7">
        <f>D3/C3</f>
        <v>0.6158837910247823</v>
      </c>
    </row>
    <row r="4" spans="1:5" ht="20.100000000000001" customHeight="1">
      <c r="A4" s="9" t="s">
        <v>6</v>
      </c>
      <c r="B4" s="10">
        <v>300000</v>
      </c>
      <c r="C4" s="10">
        <v>300000</v>
      </c>
      <c r="D4" s="10">
        <v>162000</v>
      </c>
      <c r="E4" s="14">
        <f>D4/C4</f>
        <v>0.54</v>
      </c>
    </row>
    <row r="5" spans="1:5" ht="20.100000000000001" customHeight="1">
      <c r="A5" s="1" t="s">
        <v>7</v>
      </c>
      <c r="B5" s="3">
        <v>400000</v>
      </c>
      <c r="C5" s="3">
        <v>400000</v>
      </c>
      <c r="D5" s="3">
        <v>50000</v>
      </c>
      <c r="E5" s="14">
        <f t="shared" ref="E5:E15" si="0">D5/C5</f>
        <v>0.125</v>
      </c>
    </row>
    <row r="6" spans="1:5" ht="20.100000000000001" customHeight="1">
      <c r="A6" s="1" t="s">
        <v>8</v>
      </c>
      <c r="B6" s="3">
        <v>200000</v>
      </c>
      <c r="C6" s="3">
        <v>200000</v>
      </c>
      <c r="D6" s="3">
        <v>85000</v>
      </c>
      <c r="E6" s="14">
        <f t="shared" si="0"/>
        <v>0.42499999999999999</v>
      </c>
    </row>
    <row r="7" spans="1:5" ht="20.100000000000001" customHeight="1">
      <c r="A7" s="9" t="s">
        <v>9</v>
      </c>
      <c r="B7" s="10">
        <v>100000</v>
      </c>
      <c r="C7" s="10">
        <v>100000</v>
      </c>
      <c r="D7" s="5"/>
      <c r="E7" s="14">
        <f t="shared" si="0"/>
        <v>0</v>
      </c>
    </row>
    <row r="8" spans="1:5" ht="20.100000000000001" customHeight="1">
      <c r="A8" s="1" t="s">
        <v>10</v>
      </c>
      <c r="B8" s="3">
        <v>1000000</v>
      </c>
      <c r="C8" s="3">
        <v>1000000</v>
      </c>
      <c r="D8" s="3">
        <v>115280</v>
      </c>
      <c r="E8" s="14">
        <f t="shared" si="0"/>
        <v>0.11527999999999999</v>
      </c>
    </row>
    <row r="9" spans="1:5" ht="20.100000000000001" customHeight="1">
      <c r="A9" s="9" t="s">
        <v>11</v>
      </c>
      <c r="B9" s="10">
        <v>3000000</v>
      </c>
      <c r="C9" s="10">
        <v>238000</v>
      </c>
      <c r="D9" s="10">
        <v>238000</v>
      </c>
      <c r="E9" s="14">
        <f t="shared" si="0"/>
        <v>1</v>
      </c>
    </row>
    <row r="10" spans="1:5" ht="20.100000000000001" customHeight="1">
      <c r="A10" s="1" t="s">
        <v>12</v>
      </c>
      <c r="B10" s="3">
        <v>300000</v>
      </c>
      <c r="C10" s="3">
        <v>300000</v>
      </c>
      <c r="D10" s="3"/>
      <c r="E10" s="14">
        <f t="shared" si="0"/>
        <v>0</v>
      </c>
    </row>
    <row r="11" spans="1:5" ht="20.100000000000001" customHeight="1">
      <c r="A11" s="4" t="s">
        <v>16</v>
      </c>
      <c r="B11" s="5"/>
      <c r="C11" s="5">
        <v>2076000</v>
      </c>
      <c r="D11" s="5">
        <v>2076000</v>
      </c>
      <c r="E11" s="14">
        <f t="shared" si="0"/>
        <v>1</v>
      </c>
    </row>
    <row r="12" spans="1:5" ht="20.100000000000001" customHeight="1">
      <c r="A12" s="4" t="s">
        <v>17</v>
      </c>
      <c r="B12" s="5"/>
      <c r="C12" s="5">
        <v>900000</v>
      </c>
      <c r="D12" s="5">
        <v>900000</v>
      </c>
      <c r="E12" s="14">
        <f t="shared" si="0"/>
        <v>1</v>
      </c>
    </row>
    <row r="13" spans="1:5" ht="20.100000000000001" customHeight="1">
      <c r="A13" s="11" t="s">
        <v>3</v>
      </c>
      <c r="B13" s="12">
        <f>SUM(B3:B11)</f>
        <v>8500000</v>
      </c>
      <c r="C13" s="12">
        <f>SUM(C3:C12)</f>
        <v>8500000</v>
      </c>
      <c r="D13" s="12">
        <f>SUM(D3:D12)</f>
        <v>5465309</v>
      </c>
      <c r="E13" s="8">
        <f t="shared" si="0"/>
        <v>0.64297752941176467</v>
      </c>
    </row>
    <row r="14" spans="1:5" ht="20.100000000000001" customHeight="1">
      <c r="A14" s="4"/>
      <c r="B14" s="5"/>
      <c r="C14" s="5"/>
      <c r="D14" s="5"/>
      <c r="E14" s="8"/>
    </row>
    <row r="15" spans="1:5" ht="20.100000000000001" customHeight="1">
      <c r="A15" s="11" t="s">
        <v>1</v>
      </c>
      <c r="B15" s="12">
        <v>600000</v>
      </c>
      <c r="C15" s="12">
        <v>600000</v>
      </c>
      <c r="D15" s="12">
        <v>226000</v>
      </c>
      <c r="E15" s="8">
        <f t="shared" si="0"/>
        <v>0.37666666666666665</v>
      </c>
    </row>
    <row r="16" spans="1:5" ht="20.100000000000001" customHeight="1">
      <c r="A16" s="11"/>
      <c r="B16" s="12"/>
      <c r="C16" s="12"/>
      <c r="D16" s="12"/>
      <c r="E16" s="8"/>
    </row>
    <row r="17" spans="1:5" ht="20.100000000000001" customHeight="1">
      <c r="A17" s="1"/>
      <c r="B17" s="6"/>
      <c r="C17" s="6"/>
      <c r="D17" s="6"/>
      <c r="E17" s="8"/>
    </row>
    <row r="18" spans="1:5" ht="20.100000000000001" customHeight="1">
      <c r="A18" s="11" t="s">
        <v>13</v>
      </c>
      <c r="B18" s="12">
        <v>330000</v>
      </c>
      <c r="C18" s="12">
        <v>0</v>
      </c>
      <c r="D18" s="12">
        <v>0</v>
      </c>
      <c r="E18" s="8"/>
    </row>
    <row r="19" spans="1:5" ht="20.100000000000001" customHeight="1">
      <c r="A19" s="11"/>
      <c r="B19" s="12"/>
      <c r="C19" s="12"/>
      <c r="D19" s="12"/>
      <c r="E19" s="8"/>
    </row>
    <row r="20" spans="1:5" ht="20.100000000000001" customHeight="1">
      <c r="A20" s="11" t="s">
        <v>15</v>
      </c>
      <c r="B20" s="12"/>
      <c r="C20" s="12">
        <v>1450000</v>
      </c>
      <c r="D20" s="12">
        <v>1450000</v>
      </c>
      <c r="E20" s="8">
        <f>D20/C20</f>
        <v>1</v>
      </c>
    </row>
    <row r="21" spans="1:5" ht="20.100000000000001" customHeight="1">
      <c r="A21" s="1"/>
      <c r="B21" s="3"/>
      <c r="C21" s="3"/>
      <c r="D21" s="3"/>
      <c r="E21" s="8"/>
    </row>
    <row r="22" spans="1:5" ht="20.100000000000001" customHeight="1">
      <c r="A22" s="4" t="s">
        <v>2</v>
      </c>
      <c r="B22" s="5">
        <f>B13+B18+B15</f>
        <v>9430000</v>
      </c>
      <c r="C22" s="5">
        <f>C13+C18+C15+C20</f>
        <v>10550000</v>
      </c>
      <c r="D22" s="5">
        <f>D13+D18+D15+D20</f>
        <v>7141309</v>
      </c>
      <c r="E22" s="8">
        <f>D22/C22</f>
        <v>0.67690132701421801</v>
      </c>
    </row>
  </sheetData>
  <phoneticPr fontId="3" type="noConversion"/>
  <printOptions horizontalCentered="1"/>
  <pageMargins left="0.47244094488188981" right="0.35433070866141736" top="1.67" bottom="0.74803149606299213" header="0.9" footer="0.31496062992125984"/>
  <pageSetup paperSize="9" orientation="portrait" r:id="rId1"/>
  <headerFooter>
    <oddHeader>&amp;C&amp;"-,Félkövér"&amp;12Szociális juttatások
2016 év&amp;R&amp;8Bölcske Községi Önkormáynzat
2016. évi beszámoló
4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Ledneczki Józsefné</cp:lastModifiedBy>
  <cp:lastPrinted>2017-04-10T19:00:23Z</cp:lastPrinted>
  <dcterms:created xsi:type="dcterms:W3CDTF">2014-09-12T07:57:02Z</dcterms:created>
  <dcterms:modified xsi:type="dcterms:W3CDTF">2017-04-16T20:33:52Z</dcterms:modified>
</cp:coreProperties>
</file>