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2225" activeTab="2"/>
  </bookViews>
  <sheets>
    <sheet name="Önkormányzat" sheetId="1" r:id="rId1"/>
    <sheet name="Humán" sheetId="7" r:id="rId2"/>
    <sheet name="Közös Hivatal" sheetId="6" r:id="rId3"/>
  </sheets>
  <definedNames>
    <definedName name="_xlnm.Print_Titles" localSheetId="1">Humán!$4:$5</definedName>
    <definedName name="_xlnm.Print_Titles" localSheetId="2">'Közös Hivatal'!$4:$5</definedName>
    <definedName name="_xlnm.Print_Titles" localSheetId="0">Önkormányzat!$4:$5</definedName>
    <definedName name="_xlnm.Print_Area" localSheetId="1">Humán!$A$1:$J$150</definedName>
    <definedName name="_xlnm.Print_Area" localSheetId="2">'Közös Hivatal'!$A$1:$J$56</definedName>
    <definedName name="_xlnm.Print_Area" localSheetId="0">Önkormányzat!$A$1:$J$210</definedName>
  </definedNames>
  <calcPr calcId="125725"/>
</workbook>
</file>

<file path=xl/calcChain.xml><?xml version="1.0" encoding="utf-8"?>
<calcChain xmlns="http://schemas.openxmlformats.org/spreadsheetml/2006/main">
  <c r="I150" i="1"/>
  <c r="I196"/>
  <c r="I201"/>
  <c r="I197"/>
  <c r="I198"/>
  <c r="I199"/>
  <c r="I200"/>
  <c r="I202"/>
  <c r="I203"/>
  <c r="I204"/>
  <c r="I205"/>
  <c r="I206"/>
  <c r="I208"/>
  <c r="I209"/>
  <c r="I159"/>
  <c r="I104" l="1"/>
  <c r="I124"/>
  <c r="I107" l="1"/>
  <c r="I207"/>
  <c r="I210" s="1"/>
  <c r="I194"/>
  <c r="I176"/>
  <c r="I141"/>
  <c r="I90"/>
  <c r="I73"/>
  <c r="I56"/>
  <c r="I39"/>
  <c r="I22"/>
  <c r="I137" i="7"/>
  <c r="I138"/>
  <c r="I139"/>
  <c r="I140"/>
  <c r="I141"/>
  <c r="I142"/>
  <c r="I143"/>
  <c r="I144"/>
  <c r="I145"/>
  <c r="I146"/>
  <c r="I147"/>
  <c r="I148"/>
  <c r="I149"/>
  <c r="I136"/>
  <c r="I150" s="1"/>
  <c r="I133"/>
  <c r="I116"/>
  <c r="I99"/>
  <c r="I83"/>
  <c r="I56"/>
  <c r="I39"/>
  <c r="I22"/>
  <c r="I55" i="6"/>
  <c r="I54"/>
  <c r="I53"/>
  <c r="I52"/>
  <c r="I51"/>
  <c r="I50"/>
  <c r="I48"/>
  <c r="I45"/>
  <c r="I43"/>
  <c r="I42"/>
  <c r="I49"/>
  <c r="I47"/>
  <c r="I46"/>
  <c r="I39"/>
  <c r="I10"/>
  <c r="I22" s="1"/>
  <c r="I44" l="1"/>
  <c r="I56" s="1"/>
</calcChain>
</file>

<file path=xl/sharedStrings.xml><?xml version="1.0" encoding="utf-8"?>
<sst xmlns="http://schemas.openxmlformats.org/spreadsheetml/2006/main" count="404" uniqueCount="69">
  <si>
    <t>Cím szám</t>
  </si>
  <si>
    <t>Alcím szám</t>
  </si>
  <si>
    <t>Előirányzat csoportszám</t>
  </si>
  <si>
    <t>Kiemelt előirányzat</t>
  </si>
  <si>
    <t>Cím név</t>
  </si>
  <si>
    <t>Alcím név</t>
  </si>
  <si>
    <t>Előirányzat csoportnév</t>
  </si>
  <si>
    <t>Bevétel</t>
  </si>
  <si>
    <t>1. Intézményi működési bevétel</t>
  </si>
  <si>
    <t>2. Felhalmozási és tőke jell. Bev.</t>
  </si>
  <si>
    <t>4. Átvett pénzeszközök</t>
  </si>
  <si>
    <t xml:space="preserve">     4.1. Fejlesztési célra</t>
  </si>
  <si>
    <t xml:space="preserve">     4.2. Működési célra</t>
  </si>
  <si>
    <t>5. Egyéb sajátos bevétel</t>
  </si>
  <si>
    <t>6. Hitelek értékpapírok</t>
  </si>
  <si>
    <t xml:space="preserve">7. Kölcsönök bevételi </t>
  </si>
  <si>
    <t>9. Pénzforgalom nélüli bevételek</t>
  </si>
  <si>
    <t xml:space="preserve">    9.1.  Fejlesztési célra</t>
  </si>
  <si>
    <t xml:space="preserve">    9.2.  Működési célra</t>
  </si>
  <si>
    <t>Önkormányzat Összesen:</t>
  </si>
  <si>
    <t>Önkormányzat összesen:</t>
  </si>
  <si>
    <t>562912 szakfeladat összesen:</t>
  </si>
  <si>
    <t>562913 szakfeladat összesen:</t>
  </si>
  <si>
    <t>562917 szakfeladat összesen:</t>
  </si>
  <si>
    <t>680 001 Szakfeladat összesen:</t>
  </si>
  <si>
    <t>680 002 szakfeladat összesen:</t>
  </si>
  <si>
    <t>889921 Szakfeladat összesen:</t>
  </si>
  <si>
    <t>889922 Szakfeladat összesen:</t>
  </si>
  <si>
    <t>890442 szakfeladat összesen:</t>
  </si>
  <si>
    <t>960302 Szakfeladat összesen:</t>
  </si>
  <si>
    <t>Összesen:</t>
  </si>
  <si>
    <t>összesen:</t>
  </si>
  <si>
    <t>3. Támogatások</t>
  </si>
  <si>
    <t xml:space="preserve">     3.1. Állami támogatás</t>
  </si>
  <si>
    <t xml:space="preserve">     3.2. Felügyeleti szerv támogatása</t>
  </si>
  <si>
    <t>9. Pénzforgalom nélküli bevételek</t>
  </si>
  <si>
    <t xml:space="preserve">7. Kölcsönök bevételei </t>
  </si>
  <si>
    <t>3. Út, autópálya építés</t>
  </si>
  <si>
    <t>1. Önkormányzatok elszámolásai intézményeikkel</t>
  </si>
  <si>
    <t>2. Önkormányzati Hivatal igazgatási tevékenysége</t>
  </si>
  <si>
    <t>1. Fogorvosi szolgálat</t>
  </si>
  <si>
    <t xml:space="preserve"> szakfeladat összesen:</t>
  </si>
  <si>
    <t>2. Háziorvosi szolgálat</t>
  </si>
  <si>
    <t>018030 összesen:</t>
  </si>
  <si>
    <t>011130 összesen:</t>
  </si>
  <si>
    <t xml:space="preserve"> összesen:</t>
  </si>
  <si>
    <t xml:space="preserve"> Összesen:</t>
  </si>
  <si>
    <t>1. Lakóingatlan bérbeadása, üzemeltetése</t>
  </si>
  <si>
    <t>4. Védőnői szolgálat</t>
  </si>
  <si>
    <t>1. Ovodai étkeztetés</t>
  </si>
  <si>
    <t>2. Iskolai étkeztetés</t>
  </si>
  <si>
    <t>4. Szociális étkeztetés</t>
  </si>
  <si>
    <t>5. Házi segítségnyújtás</t>
  </si>
  <si>
    <t>6.Idősek bentlakásos ellátása</t>
  </si>
  <si>
    <t>7. Önkormányzatok elszámolásai intézményeikkel</t>
  </si>
  <si>
    <t>3. Munkahelyi, vendégétkeztetés</t>
  </si>
  <si>
    <t>Kormányfunkció összesen:</t>
  </si>
  <si>
    <t>4. Nem lakóingatlan bérbeadása, üzemeltetése</t>
  </si>
  <si>
    <t>5. Önkormányzatok igazgatási tevékenysége</t>
  </si>
  <si>
    <t>6.  Önkormányzatok elszámolásai</t>
  </si>
  <si>
    <t>7. Közmunkaprogram</t>
  </si>
  <si>
    <t>8. Köztemető fenntartás és működtetés</t>
  </si>
  <si>
    <t>Kaszaperi Humán Szolgáltató és Gondozási Központ 2018. évi bevételi előirányzata Címrend szerinti bontásban</t>
  </si>
  <si>
    <t>Kaszaperi Közös Önkormányzati Hivatal 2018. évi bevételi előirányzata Címrend szerinti bontásban</t>
  </si>
  <si>
    <t xml:space="preserve">9. Művelődési ház, könyvtár </t>
  </si>
  <si>
    <t>Kaszaperi Község Önkormányzatának 2018. évi bevételi előirányzata Címrend szerinti bontásban</t>
  </si>
  <si>
    <t xml:space="preserve"> </t>
  </si>
  <si>
    <t>2018. évi módosított előirányzat</t>
  </si>
  <si>
    <t>2018 évi módosított előirányzat</t>
  </si>
</sst>
</file>

<file path=xl/styles.xml><?xml version="1.0" encoding="utf-8"?>
<styleSheet xmlns="http://schemas.openxmlformats.org/spreadsheetml/2006/main">
  <numFmts count="1">
    <numFmt numFmtId="164" formatCode="mmm\ d/"/>
  </numFmts>
  <fonts count="29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3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6600"/>
        <bgColor indexed="52"/>
      </patternFill>
    </fill>
    <fill>
      <patternFill patternType="solid">
        <fgColor rgb="FFFF660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7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</cellStyleXfs>
  <cellXfs count="211">
    <xf numFmtId="0" fontId="0" fillId="0" borderId="0" xfId="0"/>
    <xf numFmtId="0" fontId="21" fillId="0" borderId="10" xfId="0" applyFont="1" applyBorder="1" applyAlignment="1">
      <alignment horizontal="left"/>
    </xf>
    <xf numFmtId="3" fontId="21" fillId="0" borderId="12" xfId="0" applyNumberFormat="1" applyFont="1" applyBorder="1" applyAlignment="1">
      <alignment horizontal="right" vertical="center"/>
    </xf>
    <xf numFmtId="0" fontId="21" fillId="0" borderId="10" xfId="0" applyFont="1" applyBorder="1"/>
    <xf numFmtId="0" fontId="23" fillId="0" borderId="0" xfId="0" applyFont="1"/>
    <xf numFmtId="0" fontId="18" fillId="0" borderId="15" xfId="0" applyFont="1" applyBorder="1"/>
    <xf numFmtId="0" fontId="18" fillId="0" borderId="16" xfId="0" applyFont="1" applyBorder="1"/>
    <xf numFmtId="164" fontId="18" fillId="0" borderId="16" xfId="0" applyNumberFormat="1" applyFont="1" applyBorder="1"/>
    <xf numFmtId="0" fontId="20" fillId="0" borderId="0" xfId="0" applyFont="1"/>
    <xf numFmtId="3" fontId="22" fillId="7" borderId="12" xfId="0" applyNumberFormat="1" applyFont="1" applyFill="1" applyBorder="1" applyAlignment="1">
      <alignment horizontal="right" vertical="center"/>
    </xf>
    <xf numFmtId="0" fontId="21" fillId="0" borderId="14" xfId="0" applyFont="1" applyBorder="1"/>
    <xf numFmtId="3" fontId="21" fillId="0" borderId="14" xfId="0" applyNumberFormat="1" applyFont="1" applyBorder="1" applyAlignment="1">
      <alignment horizontal="right" vertical="center"/>
    </xf>
    <xf numFmtId="0" fontId="0" fillId="0" borderId="0" xfId="0" applyFont="1"/>
    <xf numFmtId="0" fontId="22" fillId="0" borderId="18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8" fillId="0" borderId="19" xfId="0" applyFont="1" applyBorder="1"/>
    <xf numFmtId="0" fontId="18" fillId="0" borderId="0" xfId="0" applyFont="1" applyBorder="1"/>
    <xf numFmtId="0" fontId="21" fillId="0" borderId="19" xfId="0" applyFont="1" applyBorder="1"/>
    <xf numFmtId="0" fontId="21" fillId="0" borderId="0" xfId="0" applyFont="1" applyBorder="1"/>
    <xf numFmtId="3" fontId="22" fillId="3" borderId="11" xfId="0" applyNumberFormat="1" applyFont="1" applyFill="1" applyBorder="1" applyAlignment="1">
      <alignment horizontal="right" vertical="center"/>
    </xf>
    <xf numFmtId="3" fontId="22" fillId="3" borderId="12" xfId="0" applyNumberFormat="1" applyFont="1" applyFill="1" applyBorder="1" applyAlignment="1">
      <alignment horizontal="right" vertical="center"/>
    </xf>
    <xf numFmtId="3" fontId="22" fillId="3" borderId="13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22" fillId="0" borderId="15" xfId="0" applyFont="1" applyBorder="1"/>
    <xf numFmtId="0" fontId="22" fillId="0" borderId="16" xfId="0" applyFont="1" applyBorder="1"/>
    <xf numFmtId="0" fontId="22" fillId="0" borderId="0" xfId="0" applyFont="1"/>
    <xf numFmtId="3" fontId="22" fillId="0" borderId="12" xfId="0" applyNumberFormat="1" applyFont="1" applyFill="1" applyBorder="1" applyAlignment="1">
      <alignment horizontal="right" vertical="center"/>
    </xf>
    <xf numFmtId="3" fontId="25" fillId="21" borderId="12" xfId="0" applyNumberFormat="1" applyFont="1" applyFill="1" applyBorder="1" applyAlignment="1">
      <alignment horizontal="right" vertical="center"/>
    </xf>
    <xf numFmtId="0" fontId="22" fillId="7" borderId="15" xfId="0" applyFont="1" applyFill="1" applyBorder="1" applyAlignment="1">
      <alignment horizontal="left"/>
    </xf>
    <xf numFmtId="0" fontId="22" fillId="7" borderId="16" xfId="0" applyFont="1" applyFill="1" applyBorder="1" applyAlignment="1">
      <alignment horizontal="left"/>
    </xf>
    <xf numFmtId="3" fontId="22" fillId="7" borderId="16" xfId="0" applyNumberFormat="1" applyFont="1" applyFill="1" applyBorder="1" applyAlignment="1">
      <alignment horizontal="right" vertical="center"/>
    </xf>
    <xf numFmtId="3" fontId="22" fillId="7" borderId="17" xfId="0" applyNumberFormat="1" applyFont="1" applyFill="1" applyBorder="1" applyAlignment="1">
      <alignment horizontal="right" vertical="center"/>
    </xf>
    <xf numFmtId="0" fontId="22" fillId="7" borderId="15" xfId="0" applyFont="1" applyFill="1" applyBorder="1" applyAlignment="1"/>
    <xf numFmtId="0" fontId="22" fillId="7" borderId="16" xfId="0" applyFont="1" applyFill="1" applyBorder="1" applyAlignment="1"/>
    <xf numFmtId="0" fontId="22" fillId="7" borderId="15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0" fontId="28" fillId="0" borderId="18" xfId="0" applyFont="1" applyBorder="1"/>
    <xf numFmtId="0" fontId="21" fillId="0" borderId="10" xfId="0" applyFont="1" applyBorder="1" applyAlignment="1">
      <alignment horizontal="left"/>
    </xf>
    <xf numFmtId="0" fontId="23" fillId="0" borderId="0" xfId="0" applyFont="1" applyFill="1"/>
    <xf numFmtId="0" fontId="18" fillId="0" borderId="15" xfId="0" applyFont="1" applyFill="1" applyBorder="1"/>
    <xf numFmtId="0" fontId="18" fillId="0" borderId="16" xfId="0" applyFont="1" applyFill="1" applyBorder="1"/>
    <xf numFmtId="0" fontId="20" fillId="0" borderId="0" xfId="0" applyFont="1" applyFill="1"/>
    <xf numFmtId="0" fontId="21" fillId="0" borderId="10" xfId="0" applyFont="1" applyFill="1" applyBorder="1" applyAlignment="1">
      <alignment horizontal="left"/>
    </xf>
    <xf numFmtId="3" fontId="21" fillId="0" borderId="12" xfId="0" applyNumberFormat="1" applyFont="1" applyFill="1" applyBorder="1" applyAlignment="1">
      <alignment horizontal="right" vertical="center"/>
    </xf>
    <xf numFmtId="0" fontId="0" fillId="0" borderId="0" xfId="0" applyFill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2" fillId="0" borderId="19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0" xfId="0" applyBorder="1"/>
    <xf numFmtId="0" fontId="23" fillId="0" borderId="23" xfId="0" applyFont="1" applyBorder="1"/>
    <xf numFmtId="0" fontId="23" fillId="0" borderId="24" xfId="0" applyFont="1" applyBorder="1"/>
    <xf numFmtId="0" fontId="23" fillId="0" borderId="25" xfId="0" applyFont="1" applyBorder="1"/>
    <xf numFmtId="0" fontId="20" fillId="0" borderId="28" xfId="0" applyFont="1" applyBorder="1"/>
    <xf numFmtId="0" fontId="20" fillId="0" borderId="29" xfId="0" applyFont="1" applyBorder="1"/>
    <xf numFmtId="0" fontId="20" fillId="0" borderId="30" xfId="0" applyFont="1" applyBorder="1"/>
    <xf numFmtId="0" fontId="0" fillId="0" borderId="28" xfId="0" applyBorder="1"/>
    <xf numFmtId="0" fontId="0" fillId="0" borderId="29" xfId="0" applyBorder="1"/>
    <xf numFmtId="3" fontId="22" fillId="24" borderId="12" xfId="0" applyNumberFormat="1" applyFont="1" applyFill="1" applyBorder="1" applyAlignment="1">
      <alignment horizontal="right" vertical="center"/>
    </xf>
    <xf numFmtId="0" fontId="0" fillId="25" borderId="43" xfId="0" applyFill="1" applyBorder="1"/>
    <xf numFmtId="0" fontId="0" fillId="25" borderId="44" xfId="0" applyFill="1" applyBorder="1"/>
    <xf numFmtId="0" fontId="0" fillId="25" borderId="45" xfId="0" applyFill="1" applyBorder="1"/>
    <xf numFmtId="0" fontId="22" fillId="24" borderId="19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left"/>
    </xf>
    <xf numFmtId="0" fontId="23" fillId="25" borderId="23" xfId="0" applyFont="1" applyFill="1" applyBorder="1"/>
    <xf numFmtId="0" fontId="23" fillId="25" borderId="24" xfId="0" applyFont="1" applyFill="1" applyBorder="1"/>
    <xf numFmtId="0" fontId="23" fillId="25" borderId="25" xfId="0" applyFont="1" applyFill="1" applyBorder="1"/>
    <xf numFmtId="3" fontId="22" fillId="26" borderId="12" xfId="0" applyNumberFormat="1" applyFont="1" applyFill="1" applyBorder="1" applyAlignment="1">
      <alignment horizontal="right" vertical="center"/>
    </xf>
    <xf numFmtId="0" fontId="0" fillId="27" borderId="43" xfId="0" applyFill="1" applyBorder="1"/>
    <xf numFmtId="0" fontId="0" fillId="27" borderId="44" xfId="0" applyFill="1" applyBorder="1"/>
    <xf numFmtId="0" fontId="0" fillId="27" borderId="45" xfId="0" applyFill="1" applyBorder="1"/>
    <xf numFmtId="0" fontId="22" fillId="26" borderId="15" xfId="0" applyFont="1" applyFill="1" applyBorder="1" applyAlignment="1">
      <alignment horizontal="left"/>
    </xf>
    <xf numFmtId="0" fontId="22" fillId="26" borderId="16" xfId="0" applyFont="1" applyFill="1" applyBorder="1" applyAlignment="1">
      <alignment horizontal="left"/>
    </xf>
    <xf numFmtId="3" fontId="25" fillId="28" borderId="12" xfId="0" applyNumberFormat="1" applyFont="1" applyFill="1" applyBorder="1" applyAlignment="1">
      <alignment horizontal="right" vertical="center"/>
    </xf>
    <xf numFmtId="0" fontId="0" fillId="29" borderId="43" xfId="0" applyFill="1" applyBorder="1"/>
    <xf numFmtId="0" fontId="0" fillId="29" borderId="45" xfId="0" applyFill="1" applyBorder="1"/>
    <xf numFmtId="0" fontId="20" fillId="0" borderId="43" xfId="0" applyFont="1" applyBorder="1"/>
    <xf numFmtId="0" fontId="20" fillId="0" borderId="44" xfId="0" applyFont="1" applyBorder="1"/>
    <xf numFmtId="0" fontId="20" fillId="0" borderId="45" xfId="0" applyFont="1" applyBorder="1"/>
    <xf numFmtId="0" fontId="20" fillId="27" borderId="43" xfId="0" applyFont="1" applyFill="1" applyBorder="1"/>
    <xf numFmtId="3" fontId="28" fillId="27" borderId="44" xfId="0" applyNumberFormat="1" applyFont="1" applyFill="1" applyBorder="1"/>
    <xf numFmtId="0" fontId="20" fillId="27" borderId="45" xfId="0" applyFont="1" applyFill="1" applyBorder="1"/>
    <xf numFmtId="0" fontId="20" fillId="27" borderId="44" xfId="0" applyFont="1" applyFill="1" applyBorder="1"/>
    <xf numFmtId="0" fontId="22" fillId="26" borderId="15" xfId="0" applyFont="1" applyFill="1" applyBorder="1" applyAlignment="1">
      <alignment horizontal="center"/>
    </xf>
    <xf numFmtId="0" fontId="22" fillId="26" borderId="16" xfId="0" applyFont="1" applyFill="1" applyBorder="1" applyAlignment="1">
      <alignment horizontal="center"/>
    </xf>
    <xf numFmtId="0" fontId="22" fillId="26" borderId="18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/>
    </xf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23" fillId="0" borderId="43" xfId="0" applyFont="1" applyBorder="1"/>
    <xf numFmtId="0" fontId="23" fillId="0" borderId="44" xfId="0" applyFont="1" applyBorder="1"/>
    <xf numFmtId="0" fontId="23" fillId="0" borderId="45" xfId="0" applyFont="1" applyBorder="1"/>
    <xf numFmtId="0" fontId="23" fillId="27" borderId="45" xfId="0" applyFont="1" applyFill="1" applyBorder="1"/>
    <xf numFmtId="0" fontId="21" fillId="0" borderId="20" xfId="0" applyFont="1" applyBorder="1"/>
    <xf numFmtId="3" fontId="22" fillId="7" borderId="44" xfId="0" applyNumberFormat="1" applyFont="1" applyFill="1" applyBorder="1" applyAlignment="1">
      <alignment horizontal="right" vertical="center"/>
    </xf>
    <xf numFmtId="3" fontId="0" fillId="27" borderId="44" xfId="0" applyNumberFormat="1" applyFill="1" applyBorder="1"/>
    <xf numFmtId="0" fontId="0" fillId="0" borderId="23" xfId="0" applyBorder="1"/>
    <xf numFmtId="0" fontId="0" fillId="0" borderId="25" xfId="0" applyBorder="1"/>
    <xf numFmtId="3" fontId="22" fillId="6" borderId="43" xfId="0" applyNumberFormat="1" applyFont="1" applyFill="1" applyBorder="1" applyAlignment="1">
      <alignment horizontal="right" vertical="center"/>
    </xf>
    <xf numFmtId="3" fontId="22" fillId="6" borderId="44" xfId="0" applyNumberFormat="1" applyFont="1" applyFill="1" applyBorder="1" applyAlignment="1">
      <alignment horizontal="right" vertical="center"/>
    </xf>
    <xf numFmtId="3" fontId="22" fillId="6" borderId="45" xfId="0" applyNumberFormat="1" applyFont="1" applyFill="1" applyBorder="1" applyAlignment="1">
      <alignment horizontal="right" vertical="center"/>
    </xf>
    <xf numFmtId="0" fontId="22" fillId="6" borderId="43" xfId="0" applyFont="1" applyFill="1" applyBorder="1" applyAlignment="1">
      <alignment horizontal="left"/>
    </xf>
    <xf numFmtId="0" fontId="22" fillId="6" borderId="44" xfId="0" applyFont="1" applyFill="1" applyBorder="1" applyAlignment="1">
      <alignment horizontal="left"/>
    </xf>
    <xf numFmtId="3" fontId="22" fillId="7" borderId="43" xfId="0" applyNumberFormat="1" applyFont="1" applyFill="1" applyBorder="1" applyAlignment="1">
      <alignment horizontal="right" vertical="center"/>
    </xf>
    <xf numFmtId="3" fontId="22" fillId="7" borderId="45" xfId="0" applyNumberFormat="1" applyFont="1" applyFill="1" applyBorder="1" applyAlignment="1">
      <alignment horizontal="right" vertical="center"/>
    </xf>
    <xf numFmtId="3" fontId="22" fillId="0" borderId="43" xfId="0" applyNumberFormat="1" applyFont="1" applyBorder="1" applyAlignment="1">
      <alignment horizontal="right" vertical="center"/>
    </xf>
    <xf numFmtId="3" fontId="22" fillId="0" borderId="44" xfId="0" applyNumberFormat="1" applyFont="1" applyBorder="1" applyAlignment="1">
      <alignment horizontal="right" vertical="center"/>
    </xf>
    <xf numFmtId="3" fontId="22" fillId="0" borderId="45" xfId="0" applyNumberFormat="1" applyFont="1" applyBorder="1" applyAlignment="1">
      <alignment horizontal="right" vertical="center"/>
    </xf>
    <xf numFmtId="3" fontId="21" fillId="0" borderId="44" xfId="0" applyNumberFormat="1" applyFont="1" applyBorder="1"/>
    <xf numFmtId="3" fontId="22" fillId="26" borderId="43" xfId="0" applyNumberFormat="1" applyFont="1" applyFill="1" applyBorder="1" applyAlignment="1">
      <alignment horizontal="right" vertical="center"/>
    </xf>
    <xf numFmtId="3" fontId="22" fillId="26" borderId="44" xfId="0" applyNumberFormat="1" applyFont="1" applyFill="1" applyBorder="1" applyAlignment="1">
      <alignment horizontal="right" vertical="center"/>
    </xf>
    <xf numFmtId="3" fontId="22" fillId="26" borderId="45" xfId="0" applyNumberFormat="1" applyFont="1" applyFill="1" applyBorder="1" applyAlignment="1">
      <alignment horizontal="right" vertical="center"/>
    </xf>
    <xf numFmtId="3" fontId="22" fillId="0" borderId="43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 vertical="center"/>
    </xf>
    <xf numFmtId="3" fontId="22" fillId="0" borderId="45" xfId="0" applyNumberFormat="1" applyFont="1" applyFill="1" applyBorder="1" applyAlignment="1">
      <alignment horizontal="right" vertical="center"/>
    </xf>
    <xf numFmtId="3" fontId="22" fillId="29" borderId="44" xfId="0" applyNumberFormat="1" applyFont="1" applyFill="1" applyBorder="1" applyAlignment="1">
      <alignment horizontal="right" vertical="center"/>
    </xf>
    <xf numFmtId="3" fontId="22" fillId="7" borderId="23" xfId="0" applyNumberFormat="1" applyFont="1" applyFill="1" applyBorder="1" applyAlignment="1">
      <alignment horizontal="right" vertical="center"/>
    </xf>
    <xf numFmtId="3" fontId="22" fillId="7" borderId="24" xfId="0" applyNumberFormat="1" applyFont="1" applyFill="1" applyBorder="1" applyAlignment="1">
      <alignment horizontal="right" vertical="center"/>
    </xf>
    <xf numFmtId="3" fontId="22" fillId="7" borderId="25" xfId="0" applyNumberFormat="1" applyFont="1" applyFill="1" applyBorder="1" applyAlignment="1">
      <alignment horizontal="right" vertical="center"/>
    </xf>
    <xf numFmtId="0" fontId="21" fillId="0" borderId="69" xfId="0" applyFont="1" applyBorder="1" applyAlignment="1">
      <alignment horizontal="left"/>
    </xf>
    <xf numFmtId="3" fontId="21" fillId="0" borderId="16" xfId="0" applyNumberFormat="1" applyFont="1" applyBorder="1" applyAlignment="1">
      <alignment horizontal="right" vertical="center"/>
    </xf>
    <xf numFmtId="0" fontId="18" fillId="0" borderId="23" xfId="0" applyFont="1" applyBorder="1"/>
    <xf numFmtId="0" fontId="18" fillId="0" borderId="24" xfId="0" applyFont="1" applyBorder="1"/>
    <xf numFmtId="0" fontId="18" fillId="0" borderId="28" xfId="0" applyFont="1" applyBorder="1"/>
    <xf numFmtId="0" fontId="18" fillId="0" borderId="29" xfId="0" applyFont="1" applyBorder="1"/>
    <xf numFmtId="0" fontId="21" fillId="0" borderId="10" xfId="0" applyFont="1" applyBorder="1" applyAlignment="1">
      <alignment horizontal="left"/>
    </xf>
    <xf numFmtId="0" fontId="24" fillId="21" borderId="10" xfId="0" applyFont="1" applyFill="1" applyBorder="1" applyAlignment="1">
      <alignment horizontal="left"/>
    </xf>
    <xf numFmtId="0" fontId="22" fillId="7" borderId="10" xfId="0" applyFont="1" applyFill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2" fillId="26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left"/>
    </xf>
    <xf numFmtId="0" fontId="22" fillId="7" borderId="12" xfId="0" applyFont="1" applyFill="1" applyBorder="1" applyAlignment="1">
      <alignment horizontal="left"/>
    </xf>
    <xf numFmtId="0" fontId="22" fillId="7" borderId="13" xfId="0" applyFont="1" applyFill="1" applyBorder="1" applyAlignment="1">
      <alignment horizontal="left"/>
    </xf>
    <xf numFmtId="0" fontId="22" fillId="7" borderId="11" xfId="0" applyFont="1" applyFill="1" applyBorder="1" applyAlignment="1"/>
    <xf numFmtId="0" fontId="22" fillId="7" borderId="12" xfId="0" applyFont="1" applyFill="1" applyBorder="1" applyAlignment="1"/>
    <xf numFmtId="0" fontId="22" fillId="7" borderId="13" xfId="0" applyFont="1" applyFill="1" applyBorder="1" applyAlignment="1"/>
    <xf numFmtId="0" fontId="20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3" fontId="19" fillId="0" borderId="34" xfId="0" applyNumberFormat="1" applyFont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center" vertical="center" wrapText="1"/>
    </xf>
    <xf numFmtId="3" fontId="19" fillId="0" borderId="36" xfId="0" applyNumberFormat="1" applyFont="1" applyBorder="1" applyAlignment="1">
      <alignment horizontal="center" vertical="center" wrapText="1"/>
    </xf>
    <xf numFmtId="3" fontId="19" fillId="0" borderId="34" xfId="0" applyNumberFormat="1" applyFont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 vertical="center"/>
    </xf>
    <xf numFmtId="3" fontId="19" fillId="0" borderId="36" xfId="0" applyNumberFormat="1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1" fillId="0" borderId="20" xfId="0" applyFont="1" applyBorder="1" applyAlignment="1">
      <alignment horizontal="left"/>
    </xf>
    <xf numFmtId="0" fontId="22" fillId="7" borderId="60" xfId="0" applyFont="1" applyFill="1" applyBorder="1" applyAlignment="1">
      <alignment horizontal="center"/>
    </xf>
    <xf numFmtId="0" fontId="22" fillId="7" borderId="61" xfId="0" applyFont="1" applyFill="1" applyBorder="1" applyAlignment="1">
      <alignment horizontal="center"/>
    </xf>
    <xf numFmtId="0" fontId="19" fillId="0" borderId="47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left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40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left"/>
    </xf>
    <xf numFmtId="0" fontId="22" fillId="26" borderId="11" xfId="0" applyFont="1" applyFill="1" applyBorder="1" applyAlignment="1">
      <alignment horizontal="left"/>
    </xf>
    <xf numFmtId="0" fontId="22" fillId="26" borderId="12" xfId="0" applyFont="1" applyFill="1" applyBorder="1" applyAlignment="1">
      <alignment horizontal="left"/>
    </xf>
    <xf numFmtId="0" fontId="22" fillId="26" borderId="13" xfId="0" applyFont="1" applyFill="1" applyBorder="1" applyAlignment="1">
      <alignment horizontal="left"/>
    </xf>
    <xf numFmtId="0" fontId="24" fillId="28" borderId="10" xfId="0" applyFont="1" applyFill="1" applyBorder="1" applyAlignment="1">
      <alignment horizontal="left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colors>
    <mruColors>
      <color rgb="FFFF6600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0"/>
  <sheetViews>
    <sheetView topLeftCell="A187" zoomScaleSheetLayoutView="100" workbookViewId="0">
      <selection activeCell="H8" sqref="H1:J1048576"/>
    </sheetView>
  </sheetViews>
  <sheetFormatPr defaultRowHeight="15" customHeight="1"/>
  <cols>
    <col min="1" max="2" width="6.7109375" customWidth="1"/>
    <col min="3" max="3" width="14.28515625" customWidth="1"/>
    <col min="4" max="4" width="12.28515625" customWidth="1"/>
    <col min="5" max="6" width="6.7109375" customWidth="1"/>
    <col min="7" max="7" width="11.5703125" customWidth="1"/>
    <col min="8" max="8" width="7.5703125" customWidth="1"/>
    <col min="9" max="9" width="11" customWidth="1"/>
    <col min="10" max="10" width="7.85546875" customWidth="1"/>
  </cols>
  <sheetData>
    <row r="1" spans="1:10" ht="15" customHeight="1">
      <c r="A1" s="153" t="s">
        <v>65</v>
      </c>
      <c r="B1" s="154"/>
      <c r="C1" s="154"/>
      <c r="D1" s="154"/>
      <c r="E1" s="154"/>
      <c r="F1" s="154"/>
      <c r="G1" s="154"/>
      <c r="H1" s="154"/>
      <c r="I1" s="154"/>
      <c r="J1" s="155"/>
    </row>
    <row r="2" spans="1:10" ht="15" customHeight="1">
      <c r="A2" s="156"/>
      <c r="B2" s="157"/>
      <c r="C2" s="157"/>
      <c r="D2" s="157"/>
      <c r="E2" s="157"/>
      <c r="F2" s="157"/>
      <c r="G2" s="157"/>
      <c r="H2" s="157"/>
      <c r="I2" s="157"/>
      <c r="J2" s="158"/>
    </row>
    <row r="3" spans="1:10" ht="15" customHeight="1" thickBot="1">
      <c r="A3" s="159"/>
      <c r="B3" s="160"/>
      <c r="C3" s="160"/>
      <c r="D3" s="160"/>
      <c r="E3" s="160"/>
      <c r="F3" s="160"/>
      <c r="G3" s="160"/>
      <c r="H3" s="160"/>
      <c r="I3" s="160"/>
      <c r="J3" s="161"/>
    </row>
    <row r="4" spans="1:10" ht="33.75" customHeight="1" thickBot="1">
      <c r="A4" s="167" t="s">
        <v>0</v>
      </c>
      <c r="B4" s="145" t="s">
        <v>1</v>
      </c>
      <c r="C4" s="167" t="s">
        <v>2</v>
      </c>
      <c r="D4" s="167" t="s">
        <v>3</v>
      </c>
      <c r="E4" s="167" t="s">
        <v>4</v>
      </c>
      <c r="F4" s="145" t="s">
        <v>5</v>
      </c>
      <c r="G4" s="145" t="s">
        <v>6</v>
      </c>
      <c r="H4" s="147" t="s">
        <v>68</v>
      </c>
      <c r="I4" s="148"/>
      <c r="J4" s="149"/>
    </row>
    <row r="5" spans="1:10" ht="15" customHeight="1" thickBot="1">
      <c r="A5" s="168"/>
      <c r="B5" s="146"/>
      <c r="C5" s="168"/>
      <c r="D5" s="168"/>
      <c r="E5" s="168"/>
      <c r="F5" s="146"/>
      <c r="G5" s="146"/>
      <c r="H5" s="150" t="s">
        <v>7</v>
      </c>
      <c r="I5" s="151"/>
      <c r="J5" s="152"/>
    </row>
    <row r="6" spans="1:10" ht="29.25" customHeight="1" thickBot="1">
      <c r="A6" s="164"/>
      <c r="B6" s="165"/>
      <c r="C6" s="165"/>
      <c r="D6" s="165"/>
      <c r="E6" s="165"/>
      <c r="F6" s="165"/>
      <c r="G6" s="165"/>
      <c r="H6" s="165"/>
      <c r="I6" s="165"/>
      <c r="J6" s="166"/>
    </row>
    <row r="7" spans="1:10" ht="15" customHeight="1">
      <c r="A7" s="163" t="s">
        <v>40</v>
      </c>
      <c r="B7" s="163"/>
      <c r="C7" s="163"/>
      <c r="D7" s="163"/>
      <c r="E7" s="163"/>
      <c r="F7" s="163"/>
      <c r="G7" s="163"/>
    </row>
    <row r="8" spans="1:10" ht="15" customHeight="1">
      <c r="A8" s="1"/>
      <c r="B8" s="1"/>
      <c r="C8" s="1"/>
      <c r="D8" s="1" t="s">
        <v>8</v>
      </c>
      <c r="E8" s="1"/>
      <c r="F8" s="1"/>
      <c r="G8" s="1"/>
      <c r="H8" s="49"/>
      <c r="I8" s="2">
        <v>0</v>
      </c>
      <c r="J8" s="51"/>
    </row>
    <row r="9" spans="1:10" ht="15" customHeight="1">
      <c r="A9" s="1"/>
      <c r="B9" s="1"/>
      <c r="C9" s="1"/>
      <c r="D9" s="1" t="s">
        <v>9</v>
      </c>
      <c r="E9" s="1"/>
      <c r="F9" s="1"/>
      <c r="G9" s="1"/>
      <c r="H9" s="49"/>
      <c r="I9" s="2">
        <v>0</v>
      </c>
      <c r="J9" s="51"/>
    </row>
    <row r="10" spans="1:10" ht="15" customHeight="1">
      <c r="A10" s="1"/>
      <c r="B10" s="1"/>
      <c r="C10" s="1"/>
      <c r="D10" s="129" t="s">
        <v>32</v>
      </c>
      <c r="E10" s="129"/>
      <c r="F10" s="129"/>
      <c r="G10" s="129"/>
      <c r="H10" s="49"/>
      <c r="I10" s="2">
        <v>0</v>
      </c>
      <c r="J10" s="51"/>
    </row>
    <row r="11" spans="1:10" ht="15" customHeight="1">
      <c r="A11" s="1"/>
      <c r="B11" s="1"/>
      <c r="C11" s="1" t="s">
        <v>66</v>
      </c>
      <c r="D11" s="129" t="s">
        <v>33</v>
      </c>
      <c r="E11" s="129"/>
      <c r="F11" s="129"/>
      <c r="G11" s="129"/>
      <c r="H11" s="49"/>
      <c r="I11" s="2">
        <v>0</v>
      </c>
      <c r="J11" s="51"/>
    </row>
    <row r="12" spans="1:10" ht="15" customHeight="1">
      <c r="A12" s="1"/>
      <c r="B12" s="1"/>
      <c r="C12" s="1"/>
      <c r="D12" s="132" t="s">
        <v>34</v>
      </c>
      <c r="E12" s="133"/>
      <c r="F12" s="133"/>
      <c r="G12" s="134"/>
      <c r="H12" s="49"/>
      <c r="I12" s="2">
        <v>0</v>
      </c>
      <c r="J12" s="51"/>
    </row>
    <row r="13" spans="1:10" ht="15" customHeight="1">
      <c r="A13" s="1"/>
      <c r="B13" s="1"/>
      <c r="C13" s="1"/>
      <c r="D13" s="129" t="s">
        <v>10</v>
      </c>
      <c r="E13" s="129"/>
      <c r="F13" s="129"/>
      <c r="G13" s="129"/>
      <c r="H13" s="49"/>
      <c r="I13" s="2">
        <v>2795</v>
      </c>
      <c r="J13" s="51"/>
    </row>
    <row r="14" spans="1:10" ht="15" customHeight="1">
      <c r="A14" s="1"/>
      <c r="B14" s="1"/>
      <c r="C14" s="1"/>
      <c r="D14" s="129" t="s">
        <v>11</v>
      </c>
      <c r="E14" s="129"/>
      <c r="F14" s="129"/>
      <c r="G14" s="129"/>
      <c r="H14" s="49"/>
      <c r="I14" s="2">
        <v>0</v>
      </c>
      <c r="J14" s="51"/>
    </row>
    <row r="15" spans="1:10" ht="15" customHeight="1">
      <c r="A15" s="1"/>
      <c r="B15" s="1"/>
      <c r="C15" s="1"/>
      <c r="D15" s="129" t="s">
        <v>12</v>
      </c>
      <c r="E15" s="129"/>
      <c r="F15" s="129"/>
      <c r="G15" s="129"/>
      <c r="H15" s="49"/>
      <c r="I15" s="2">
        <v>2795</v>
      </c>
      <c r="J15" s="51"/>
    </row>
    <row r="16" spans="1:10" ht="15" customHeight="1">
      <c r="A16" s="1"/>
      <c r="B16" s="1"/>
      <c r="C16" s="1"/>
      <c r="D16" s="129" t="s">
        <v>13</v>
      </c>
      <c r="E16" s="129"/>
      <c r="F16" s="129"/>
      <c r="G16" s="129"/>
      <c r="H16" s="49"/>
      <c r="I16" s="2">
        <v>0</v>
      </c>
      <c r="J16" s="51"/>
    </row>
    <row r="17" spans="1:10" ht="15" customHeight="1">
      <c r="A17" s="1"/>
      <c r="B17" s="1"/>
      <c r="C17" s="1"/>
      <c r="D17" s="129" t="s">
        <v>14</v>
      </c>
      <c r="E17" s="129"/>
      <c r="F17" s="129"/>
      <c r="G17" s="129"/>
      <c r="H17" s="49"/>
      <c r="I17" s="2">
        <v>0</v>
      </c>
      <c r="J17" s="51"/>
    </row>
    <row r="18" spans="1:10" ht="15" customHeight="1">
      <c r="A18" s="1"/>
      <c r="B18" s="1"/>
      <c r="C18" s="1"/>
      <c r="D18" s="129" t="s">
        <v>36</v>
      </c>
      <c r="E18" s="129"/>
      <c r="F18" s="129"/>
      <c r="G18" s="129"/>
      <c r="H18" s="49"/>
      <c r="I18" s="2">
        <v>0</v>
      </c>
      <c r="J18" s="51"/>
    </row>
    <row r="19" spans="1:10" ht="15" customHeight="1">
      <c r="A19" s="1"/>
      <c r="B19" s="1"/>
      <c r="C19" s="1"/>
      <c r="D19" s="129" t="s">
        <v>35</v>
      </c>
      <c r="E19" s="129"/>
      <c r="F19" s="129"/>
      <c r="G19" s="129"/>
      <c r="H19" s="49"/>
      <c r="I19" s="2">
        <v>0</v>
      </c>
      <c r="J19" s="51"/>
    </row>
    <row r="20" spans="1:10" ht="15" customHeight="1">
      <c r="A20" s="1"/>
      <c r="B20" s="1"/>
      <c r="C20" s="1"/>
      <c r="D20" s="129" t="s">
        <v>17</v>
      </c>
      <c r="E20" s="129"/>
      <c r="F20" s="129"/>
      <c r="G20" s="129"/>
      <c r="H20" s="49"/>
      <c r="I20" s="2">
        <v>0</v>
      </c>
      <c r="J20" s="51"/>
    </row>
    <row r="21" spans="1:10" ht="15" customHeight="1">
      <c r="A21" s="3"/>
      <c r="B21" s="3"/>
      <c r="C21" s="3"/>
      <c r="D21" s="129" t="s">
        <v>18</v>
      </c>
      <c r="E21" s="129"/>
      <c r="F21" s="129"/>
      <c r="G21" s="129"/>
      <c r="H21" s="100"/>
      <c r="I21" s="11">
        <v>0</v>
      </c>
      <c r="J21" s="101"/>
    </row>
    <row r="22" spans="1:10" s="4" customFormat="1" ht="15" customHeight="1">
      <c r="A22" s="162" t="s">
        <v>41</v>
      </c>
      <c r="B22" s="162"/>
      <c r="C22" s="162"/>
      <c r="D22" s="162"/>
      <c r="E22" s="162"/>
      <c r="F22" s="162"/>
      <c r="G22" s="162"/>
      <c r="H22" s="102"/>
      <c r="I22" s="103">
        <f t="shared" ref="I22" si="0">I8+I9+I10+I13+I16+I17+I18+I19</f>
        <v>2795</v>
      </c>
      <c r="J22" s="104"/>
    </row>
    <row r="23" spans="1:10" s="4" customFormat="1" ht="15" customHeight="1">
      <c r="A23" s="105"/>
      <c r="B23" s="106"/>
      <c r="C23" s="106"/>
      <c r="D23" s="106"/>
      <c r="E23" s="106"/>
      <c r="F23" s="106"/>
      <c r="G23" s="106"/>
      <c r="H23" s="62"/>
      <c r="I23" s="63"/>
      <c r="J23" s="64"/>
    </row>
    <row r="24" spans="1:10" s="8" customFormat="1" ht="15" customHeight="1">
      <c r="A24" s="5" t="s">
        <v>42</v>
      </c>
      <c r="B24" s="6"/>
      <c r="C24" s="7"/>
      <c r="D24" s="6"/>
      <c r="E24" s="6"/>
      <c r="F24" s="6"/>
      <c r="G24" s="6"/>
      <c r="H24" s="49"/>
      <c r="I24" s="50"/>
      <c r="J24" s="51"/>
    </row>
    <row r="25" spans="1:10" ht="15" customHeight="1">
      <c r="A25" s="1"/>
      <c r="B25" s="1"/>
      <c r="C25" s="1"/>
      <c r="D25" s="1" t="s">
        <v>8</v>
      </c>
      <c r="E25" s="1"/>
      <c r="F25" s="1"/>
      <c r="G25" s="1"/>
      <c r="H25" s="49"/>
      <c r="I25" s="2">
        <v>0</v>
      </c>
      <c r="J25" s="51"/>
    </row>
    <row r="26" spans="1:10" ht="15" customHeight="1">
      <c r="A26" s="1"/>
      <c r="B26" s="1"/>
      <c r="C26" s="1"/>
      <c r="D26" s="1" t="s">
        <v>9</v>
      </c>
      <c r="E26" s="1"/>
      <c r="F26" s="1"/>
      <c r="G26" s="1"/>
      <c r="H26" s="49"/>
      <c r="I26" s="2">
        <v>0</v>
      </c>
      <c r="J26" s="51"/>
    </row>
    <row r="27" spans="1:10" ht="15" customHeight="1">
      <c r="A27" s="1"/>
      <c r="B27" s="1"/>
      <c r="C27" s="1"/>
      <c r="D27" s="129" t="s">
        <v>32</v>
      </c>
      <c r="E27" s="129"/>
      <c r="F27" s="129"/>
      <c r="G27" s="129"/>
      <c r="H27" s="49"/>
      <c r="I27" s="2">
        <v>0</v>
      </c>
      <c r="J27" s="51"/>
    </row>
    <row r="28" spans="1:10" ht="15" customHeight="1">
      <c r="A28" s="1"/>
      <c r="B28" s="1"/>
      <c r="C28" s="1"/>
      <c r="D28" s="129" t="s">
        <v>33</v>
      </c>
      <c r="E28" s="129"/>
      <c r="F28" s="129"/>
      <c r="G28" s="129"/>
      <c r="H28" s="49"/>
      <c r="I28" s="2">
        <v>0</v>
      </c>
      <c r="J28" s="51"/>
    </row>
    <row r="29" spans="1:10" ht="15" customHeight="1">
      <c r="A29" s="1"/>
      <c r="B29" s="1"/>
      <c r="C29" s="1"/>
      <c r="D29" s="132" t="s">
        <v>34</v>
      </c>
      <c r="E29" s="133"/>
      <c r="F29" s="133"/>
      <c r="G29" s="134"/>
      <c r="H29" s="49"/>
      <c r="I29" s="2">
        <v>0</v>
      </c>
      <c r="J29" s="51"/>
    </row>
    <row r="30" spans="1:10" ht="15" customHeight="1">
      <c r="A30" s="1"/>
      <c r="B30" s="1"/>
      <c r="C30" s="1"/>
      <c r="D30" s="129" t="s">
        <v>10</v>
      </c>
      <c r="E30" s="129"/>
      <c r="F30" s="129"/>
      <c r="G30" s="129"/>
      <c r="H30" s="49"/>
      <c r="I30" s="2">
        <v>0</v>
      </c>
      <c r="J30" s="51"/>
    </row>
    <row r="31" spans="1:10" ht="15" customHeight="1">
      <c r="A31" s="1"/>
      <c r="B31" s="1"/>
      <c r="C31" s="1"/>
      <c r="D31" s="129" t="s">
        <v>11</v>
      </c>
      <c r="E31" s="129"/>
      <c r="F31" s="129"/>
      <c r="G31" s="129"/>
      <c r="H31" s="49"/>
      <c r="I31" s="2">
        <v>0</v>
      </c>
      <c r="J31" s="51"/>
    </row>
    <row r="32" spans="1:10" ht="15" customHeight="1">
      <c r="A32" s="1"/>
      <c r="B32" s="1"/>
      <c r="C32" s="1"/>
      <c r="D32" s="129" t="s">
        <v>12</v>
      </c>
      <c r="E32" s="129"/>
      <c r="F32" s="129"/>
      <c r="G32" s="129"/>
      <c r="H32" s="49"/>
      <c r="I32" s="2">
        <v>0</v>
      </c>
      <c r="J32" s="51"/>
    </row>
    <row r="33" spans="1:10" ht="15" customHeight="1">
      <c r="A33" s="1"/>
      <c r="B33" s="1"/>
      <c r="C33" s="1"/>
      <c r="D33" s="129" t="s">
        <v>13</v>
      </c>
      <c r="E33" s="129"/>
      <c r="F33" s="129"/>
      <c r="G33" s="129"/>
      <c r="H33" s="49"/>
      <c r="I33" s="2">
        <v>0</v>
      </c>
      <c r="J33" s="51"/>
    </row>
    <row r="34" spans="1:10" ht="15" customHeight="1">
      <c r="A34" s="1"/>
      <c r="B34" s="1"/>
      <c r="C34" s="1"/>
      <c r="D34" s="129" t="s">
        <v>14</v>
      </c>
      <c r="E34" s="129"/>
      <c r="F34" s="129"/>
      <c r="G34" s="129"/>
      <c r="H34" s="49"/>
      <c r="I34" s="2">
        <v>0</v>
      </c>
      <c r="J34" s="51"/>
    </row>
    <row r="35" spans="1:10" ht="15" customHeight="1">
      <c r="A35" s="1"/>
      <c r="B35" s="1"/>
      <c r="C35" s="1"/>
      <c r="D35" s="129" t="s">
        <v>36</v>
      </c>
      <c r="E35" s="129"/>
      <c r="F35" s="129"/>
      <c r="G35" s="129"/>
      <c r="H35" s="49"/>
      <c r="I35" s="2">
        <v>0</v>
      </c>
      <c r="J35" s="51"/>
    </row>
    <row r="36" spans="1:10" ht="15" customHeight="1">
      <c r="A36" s="1"/>
      <c r="B36" s="1"/>
      <c r="C36" s="1"/>
      <c r="D36" s="129" t="s">
        <v>35</v>
      </c>
      <c r="E36" s="129"/>
      <c r="F36" s="129"/>
      <c r="G36" s="129"/>
      <c r="H36" s="49"/>
      <c r="I36" s="2">
        <v>0</v>
      </c>
      <c r="J36" s="51"/>
    </row>
    <row r="37" spans="1:10" ht="15" customHeight="1">
      <c r="A37" s="1"/>
      <c r="B37" s="1"/>
      <c r="C37" s="1"/>
      <c r="D37" s="129" t="s">
        <v>17</v>
      </c>
      <c r="E37" s="129"/>
      <c r="F37" s="129"/>
      <c r="G37" s="129"/>
      <c r="H37" s="49"/>
      <c r="I37" s="2">
        <v>0</v>
      </c>
      <c r="J37" s="51"/>
    </row>
    <row r="38" spans="1:10" ht="15" customHeight="1">
      <c r="A38" s="3"/>
      <c r="B38" s="3"/>
      <c r="C38" s="3"/>
      <c r="D38" s="129" t="s">
        <v>18</v>
      </c>
      <c r="E38" s="129"/>
      <c r="F38" s="129"/>
      <c r="G38" s="129"/>
      <c r="H38" s="49"/>
      <c r="I38" s="2">
        <v>0</v>
      </c>
      <c r="J38" s="51"/>
    </row>
    <row r="39" spans="1:10" s="4" customFormat="1" ht="15" customHeight="1">
      <c r="A39" s="139" t="s">
        <v>41</v>
      </c>
      <c r="B39" s="140"/>
      <c r="C39" s="140"/>
      <c r="D39" s="140"/>
      <c r="E39" s="140"/>
      <c r="F39" s="140"/>
      <c r="G39" s="141"/>
      <c r="H39" s="9"/>
      <c r="I39" s="9">
        <f t="shared" ref="I39" si="1">I25+I26+I27+I30+I33+I34+I35+I36</f>
        <v>0</v>
      </c>
      <c r="J39" s="9"/>
    </row>
    <row r="40" spans="1:10" s="4" customFormat="1" ht="15" customHeight="1">
      <c r="A40" s="29"/>
      <c r="B40" s="30"/>
      <c r="C40" s="30"/>
      <c r="D40" s="30"/>
      <c r="E40" s="30"/>
      <c r="F40" s="30"/>
      <c r="G40" s="30"/>
      <c r="H40" s="31"/>
      <c r="I40" s="31"/>
      <c r="J40" s="32"/>
    </row>
    <row r="41" spans="1:10" s="4" customFormat="1" ht="15" customHeight="1">
      <c r="A41" s="5" t="s">
        <v>37</v>
      </c>
      <c r="B41" s="6"/>
      <c r="C41" s="6"/>
      <c r="D41" s="6"/>
      <c r="E41" s="6"/>
      <c r="F41" s="6"/>
      <c r="G41" s="6"/>
      <c r="H41" s="49"/>
      <c r="I41" s="50"/>
      <c r="J41" s="51"/>
    </row>
    <row r="42" spans="1:10" s="4" customFormat="1" ht="15" customHeight="1">
      <c r="A42" s="1"/>
      <c r="B42" s="1"/>
      <c r="C42" s="1"/>
      <c r="D42" s="1" t="s">
        <v>8</v>
      </c>
      <c r="E42" s="1"/>
      <c r="F42" s="1"/>
      <c r="G42" s="1"/>
      <c r="H42" s="49"/>
      <c r="I42" s="2">
        <v>0</v>
      </c>
      <c r="J42" s="51"/>
    </row>
    <row r="43" spans="1:10" s="4" customFormat="1" ht="15" customHeight="1">
      <c r="A43" s="1"/>
      <c r="B43" s="1"/>
      <c r="C43" s="1"/>
      <c r="D43" s="1" t="s">
        <v>9</v>
      </c>
      <c r="E43" s="1"/>
      <c r="F43" s="1"/>
      <c r="G43" s="1"/>
      <c r="H43" s="49"/>
      <c r="I43" s="2">
        <v>0</v>
      </c>
      <c r="J43" s="51"/>
    </row>
    <row r="44" spans="1:10" s="4" customFormat="1" ht="15" customHeight="1">
      <c r="A44" s="1"/>
      <c r="B44" s="1"/>
      <c r="C44" s="1"/>
      <c r="D44" s="129" t="s">
        <v>32</v>
      </c>
      <c r="E44" s="129"/>
      <c r="F44" s="129"/>
      <c r="G44" s="129"/>
      <c r="H44" s="49"/>
      <c r="I44" s="2">
        <v>0</v>
      </c>
      <c r="J44" s="51"/>
    </row>
    <row r="45" spans="1:10" s="4" customFormat="1" ht="15" customHeight="1">
      <c r="A45" s="1"/>
      <c r="B45" s="1"/>
      <c r="C45" s="1"/>
      <c r="D45" s="129" t="s">
        <v>33</v>
      </c>
      <c r="E45" s="129"/>
      <c r="F45" s="129"/>
      <c r="G45" s="129"/>
      <c r="H45" s="49"/>
      <c r="I45" s="2">
        <v>0</v>
      </c>
      <c r="J45" s="51"/>
    </row>
    <row r="46" spans="1:10" s="4" customFormat="1" ht="15" customHeight="1">
      <c r="A46" s="1"/>
      <c r="B46" s="1"/>
      <c r="C46" s="1"/>
      <c r="D46" s="132" t="s">
        <v>34</v>
      </c>
      <c r="E46" s="133"/>
      <c r="F46" s="133"/>
      <c r="G46" s="134"/>
      <c r="H46" s="49"/>
      <c r="I46" s="2">
        <v>0</v>
      </c>
      <c r="J46" s="51"/>
    </row>
    <row r="47" spans="1:10" s="4" customFormat="1" ht="15" customHeight="1">
      <c r="A47" s="1"/>
      <c r="B47" s="1"/>
      <c r="C47" s="1"/>
      <c r="D47" s="129" t="s">
        <v>10</v>
      </c>
      <c r="E47" s="129"/>
      <c r="F47" s="129"/>
      <c r="G47" s="129"/>
      <c r="H47" s="49"/>
      <c r="I47" s="2">
        <v>0</v>
      </c>
      <c r="J47" s="51"/>
    </row>
    <row r="48" spans="1:10" s="4" customFormat="1" ht="15" customHeight="1">
      <c r="A48" s="1"/>
      <c r="B48" s="1"/>
      <c r="C48" s="1"/>
      <c r="D48" s="129" t="s">
        <v>11</v>
      </c>
      <c r="E48" s="129"/>
      <c r="F48" s="129"/>
      <c r="G48" s="129"/>
      <c r="H48" s="49"/>
      <c r="I48" s="2">
        <v>0</v>
      </c>
      <c r="J48" s="51"/>
    </row>
    <row r="49" spans="1:10" s="4" customFormat="1" ht="15" customHeight="1">
      <c r="A49" s="1"/>
      <c r="B49" s="1"/>
      <c r="C49" s="1"/>
      <c r="D49" s="129" t="s">
        <v>12</v>
      </c>
      <c r="E49" s="129"/>
      <c r="F49" s="129"/>
      <c r="G49" s="129"/>
      <c r="H49" s="49" t="s">
        <v>66</v>
      </c>
      <c r="I49" s="2">
        <v>0</v>
      </c>
      <c r="J49" s="51"/>
    </row>
    <row r="50" spans="1:10" s="4" customFormat="1" ht="15" customHeight="1">
      <c r="A50" s="1"/>
      <c r="B50" s="1"/>
      <c r="C50" s="1"/>
      <c r="D50" s="129" t="s">
        <v>13</v>
      </c>
      <c r="E50" s="129"/>
      <c r="F50" s="129"/>
      <c r="G50" s="129"/>
      <c r="H50" s="49"/>
      <c r="I50" s="2">
        <v>0</v>
      </c>
      <c r="J50" s="51"/>
    </row>
    <row r="51" spans="1:10" s="4" customFormat="1" ht="15" customHeight="1">
      <c r="A51" s="1"/>
      <c r="B51" s="1"/>
      <c r="C51" s="1"/>
      <c r="D51" s="129" t="s">
        <v>14</v>
      </c>
      <c r="E51" s="129"/>
      <c r="F51" s="129"/>
      <c r="G51" s="129"/>
      <c r="H51" s="49"/>
      <c r="I51" s="2">
        <v>0</v>
      </c>
      <c r="J51" s="51"/>
    </row>
    <row r="52" spans="1:10" s="4" customFormat="1" ht="15" customHeight="1">
      <c r="A52" s="1"/>
      <c r="B52" s="1"/>
      <c r="C52" s="1"/>
      <c r="D52" s="129" t="s">
        <v>36</v>
      </c>
      <c r="E52" s="129"/>
      <c r="F52" s="129"/>
      <c r="G52" s="129"/>
      <c r="H52" s="49"/>
      <c r="I52" s="2">
        <v>0</v>
      </c>
      <c r="J52" s="51"/>
    </row>
    <row r="53" spans="1:10" s="4" customFormat="1" ht="15" customHeight="1">
      <c r="A53" s="1"/>
      <c r="B53" s="1"/>
      <c r="C53" s="1"/>
      <c r="D53" s="129" t="s">
        <v>35</v>
      </c>
      <c r="E53" s="129"/>
      <c r="F53" s="129"/>
      <c r="G53" s="129"/>
      <c r="H53" s="49"/>
      <c r="I53" s="2">
        <v>0</v>
      </c>
      <c r="J53" s="51"/>
    </row>
    <row r="54" spans="1:10" s="4" customFormat="1" ht="15" customHeight="1">
      <c r="A54" s="1"/>
      <c r="B54" s="1"/>
      <c r="C54" s="1"/>
      <c r="D54" s="129" t="s">
        <v>17</v>
      </c>
      <c r="E54" s="129"/>
      <c r="F54" s="129"/>
      <c r="G54" s="129"/>
      <c r="H54" s="49"/>
      <c r="I54" s="2">
        <v>0</v>
      </c>
      <c r="J54" s="51"/>
    </row>
    <row r="55" spans="1:10" s="4" customFormat="1" ht="15" customHeight="1">
      <c r="A55" s="3"/>
      <c r="B55" s="3"/>
      <c r="C55" s="3"/>
      <c r="D55" s="129" t="s">
        <v>18</v>
      </c>
      <c r="E55" s="129"/>
      <c r="F55" s="129"/>
      <c r="G55" s="129"/>
      <c r="H55" s="49"/>
      <c r="I55" s="2">
        <v>0</v>
      </c>
      <c r="J55" s="51"/>
    </row>
    <row r="56" spans="1:10" s="4" customFormat="1" ht="15" customHeight="1">
      <c r="A56" s="142" t="s">
        <v>45</v>
      </c>
      <c r="B56" s="143"/>
      <c r="C56" s="143"/>
      <c r="D56" s="143"/>
      <c r="E56" s="143"/>
      <c r="F56" s="143"/>
      <c r="G56" s="144"/>
      <c r="H56" s="9"/>
      <c r="I56" s="9">
        <f t="shared" ref="I56" si="2">I42+I43+I44+I47+I50+I51+I52+I53</f>
        <v>0</v>
      </c>
      <c r="J56" s="9"/>
    </row>
    <row r="57" spans="1:10" s="4" customFormat="1" ht="15" customHeight="1">
      <c r="A57" s="33"/>
      <c r="B57" s="34"/>
      <c r="C57" s="34"/>
      <c r="D57" s="34"/>
      <c r="E57" s="34"/>
      <c r="F57" s="34"/>
      <c r="G57" s="34"/>
      <c r="H57" s="31"/>
      <c r="I57" s="31"/>
      <c r="J57" s="32"/>
    </row>
    <row r="58" spans="1:10" s="12" customFormat="1" ht="15" customHeight="1">
      <c r="A58" s="37" t="s">
        <v>47</v>
      </c>
      <c r="B58" s="10"/>
      <c r="C58" s="10"/>
      <c r="D58" s="10"/>
      <c r="E58" s="10"/>
      <c r="F58" s="10"/>
      <c r="G58" s="10"/>
      <c r="H58" s="49"/>
      <c r="I58" s="50"/>
      <c r="J58" s="51"/>
    </row>
    <row r="59" spans="1:10" ht="15" customHeight="1">
      <c r="A59" s="1"/>
      <c r="B59" s="1"/>
      <c r="C59" s="1"/>
      <c r="D59" s="1" t="s">
        <v>8</v>
      </c>
      <c r="E59" s="1"/>
      <c r="F59" s="1"/>
      <c r="G59" s="1"/>
      <c r="H59" s="49"/>
      <c r="I59" s="2">
        <v>785</v>
      </c>
      <c r="J59" s="51"/>
    </row>
    <row r="60" spans="1:10" ht="15" customHeight="1">
      <c r="A60" s="1"/>
      <c r="B60" s="1"/>
      <c r="C60" s="1"/>
      <c r="D60" s="1" t="s">
        <v>9</v>
      </c>
      <c r="E60" s="1"/>
      <c r="F60" s="1"/>
      <c r="G60" s="1"/>
      <c r="H60" s="49"/>
      <c r="I60" s="2">
        <v>0</v>
      </c>
      <c r="J60" s="51"/>
    </row>
    <row r="61" spans="1:10" ht="15" customHeight="1">
      <c r="A61" s="1"/>
      <c r="B61" s="1"/>
      <c r="C61" s="1"/>
      <c r="D61" s="129" t="s">
        <v>32</v>
      </c>
      <c r="E61" s="129"/>
      <c r="F61" s="129"/>
      <c r="G61" s="129"/>
      <c r="H61" s="49"/>
      <c r="I61" s="2">
        <v>0</v>
      </c>
      <c r="J61" s="51"/>
    </row>
    <row r="62" spans="1:10" ht="15" customHeight="1">
      <c r="A62" s="1"/>
      <c r="B62" s="1"/>
      <c r="C62" s="1"/>
      <c r="D62" s="129" t="s">
        <v>33</v>
      </c>
      <c r="E62" s="129"/>
      <c r="F62" s="129"/>
      <c r="G62" s="129"/>
      <c r="H62" s="49"/>
      <c r="I62" s="2">
        <v>0</v>
      </c>
      <c r="J62" s="51"/>
    </row>
    <row r="63" spans="1:10" ht="15" customHeight="1">
      <c r="A63" s="1"/>
      <c r="B63" s="1"/>
      <c r="C63" s="1"/>
      <c r="D63" s="132" t="s">
        <v>34</v>
      </c>
      <c r="E63" s="133"/>
      <c r="F63" s="133"/>
      <c r="G63" s="134"/>
      <c r="H63" s="49"/>
      <c r="I63" s="2">
        <v>0</v>
      </c>
      <c r="J63" s="51"/>
    </row>
    <row r="64" spans="1:10" ht="15" customHeight="1">
      <c r="A64" s="1"/>
      <c r="B64" s="1"/>
      <c r="C64" s="1"/>
      <c r="D64" s="129" t="s">
        <v>10</v>
      </c>
      <c r="E64" s="129"/>
      <c r="F64" s="129"/>
      <c r="G64" s="129"/>
      <c r="H64" s="49"/>
      <c r="I64" s="2">
        <v>0</v>
      </c>
      <c r="J64" s="51"/>
    </row>
    <row r="65" spans="1:10" ht="15" customHeight="1">
      <c r="A65" s="1"/>
      <c r="B65" s="1"/>
      <c r="C65" s="1"/>
      <c r="D65" s="129" t="s">
        <v>11</v>
      </c>
      <c r="E65" s="129"/>
      <c r="F65" s="129"/>
      <c r="G65" s="129"/>
      <c r="H65" s="49"/>
      <c r="I65" s="2">
        <v>0</v>
      </c>
      <c r="J65" s="51"/>
    </row>
    <row r="66" spans="1:10" ht="15" customHeight="1">
      <c r="A66" s="1"/>
      <c r="B66" s="1"/>
      <c r="C66" s="1"/>
      <c r="D66" s="129" t="s">
        <v>12</v>
      </c>
      <c r="E66" s="129"/>
      <c r="F66" s="129"/>
      <c r="G66" s="129"/>
      <c r="H66" s="49"/>
      <c r="I66" s="2">
        <v>0</v>
      </c>
      <c r="J66" s="51"/>
    </row>
    <row r="67" spans="1:10" ht="15" customHeight="1">
      <c r="A67" s="1"/>
      <c r="B67" s="1"/>
      <c r="C67" s="1"/>
      <c r="D67" s="129" t="s">
        <v>13</v>
      </c>
      <c r="E67" s="129"/>
      <c r="F67" s="129"/>
      <c r="G67" s="129"/>
      <c r="H67" s="49"/>
      <c r="I67" s="2">
        <v>0</v>
      </c>
      <c r="J67" s="51"/>
    </row>
    <row r="68" spans="1:10" ht="15" customHeight="1">
      <c r="A68" s="1"/>
      <c r="B68" s="1"/>
      <c r="C68" s="1"/>
      <c r="D68" s="129" t="s">
        <v>14</v>
      </c>
      <c r="E68" s="129"/>
      <c r="F68" s="129"/>
      <c r="G68" s="129"/>
      <c r="H68" s="49"/>
      <c r="I68" s="2">
        <v>0</v>
      </c>
      <c r="J68" s="51"/>
    </row>
    <row r="69" spans="1:10" ht="15" customHeight="1">
      <c r="A69" s="1"/>
      <c r="B69" s="1"/>
      <c r="C69" s="1"/>
      <c r="D69" s="129" t="s">
        <v>36</v>
      </c>
      <c r="E69" s="129"/>
      <c r="F69" s="129"/>
      <c r="G69" s="129"/>
      <c r="H69" s="49"/>
      <c r="I69" s="2">
        <v>0</v>
      </c>
      <c r="J69" s="51"/>
    </row>
    <row r="70" spans="1:10" ht="15" customHeight="1">
      <c r="A70" s="1"/>
      <c r="B70" s="1"/>
      <c r="C70" s="1"/>
      <c r="D70" s="129" t="s">
        <v>35</v>
      </c>
      <c r="E70" s="129"/>
      <c r="F70" s="129"/>
      <c r="G70" s="129"/>
      <c r="H70" s="49"/>
      <c r="I70" s="2">
        <v>0</v>
      </c>
      <c r="J70" s="51"/>
    </row>
    <row r="71" spans="1:10" ht="15" customHeight="1">
      <c r="A71" s="1"/>
      <c r="B71" s="1"/>
      <c r="C71" s="1"/>
      <c r="D71" s="129" t="s">
        <v>17</v>
      </c>
      <c r="E71" s="129"/>
      <c r="F71" s="129"/>
      <c r="G71" s="129"/>
      <c r="H71" s="49"/>
      <c r="I71" s="2">
        <v>0</v>
      </c>
      <c r="J71" s="51"/>
    </row>
    <row r="72" spans="1:10" ht="15" customHeight="1">
      <c r="A72" s="3"/>
      <c r="B72" s="3"/>
      <c r="C72" s="3"/>
      <c r="D72" s="129" t="s">
        <v>18</v>
      </c>
      <c r="E72" s="129"/>
      <c r="F72" s="129"/>
      <c r="G72" s="129"/>
      <c r="H72" s="49"/>
      <c r="I72" s="2">
        <v>0</v>
      </c>
      <c r="J72" s="51"/>
    </row>
    <row r="73" spans="1:10" s="4" customFormat="1" ht="15" customHeight="1">
      <c r="A73" s="131" t="s">
        <v>24</v>
      </c>
      <c r="B73" s="131"/>
      <c r="C73" s="131"/>
      <c r="D73" s="131"/>
      <c r="E73" s="131"/>
      <c r="F73" s="131"/>
      <c r="G73" s="131"/>
      <c r="H73" s="9"/>
      <c r="I73" s="9">
        <f t="shared" ref="I73" si="3">I59+I60+I61+I64+I67+I68+I69+I70</f>
        <v>785</v>
      </c>
      <c r="J73" s="9"/>
    </row>
    <row r="74" spans="1:10" s="4" customFormat="1" ht="15" customHeight="1">
      <c r="A74" s="13"/>
      <c r="B74" s="14"/>
      <c r="C74" s="14"/>
      <c r="D74" s="14"/>
      <c r="E74" s="14"/>
      <c r="F74" s="14"/>
      <c r="G74" s="14"/>
      <c r="H74" s="49"/>
      <c r="I74" s="50"/>
      <c r="J74" s="51"/>
    </row>
    <row r="75" spans="1:10" s="8" customFormat="1" ht="15" customHeight="1">
      <c r="A75" s="5" t="s">
        <v>57</v>
      </c>
      <c r="B75" s="6"/>
      <c r="C75" s="6"/>
      <c r="D75" s="6"/>
      <c r="E75" s="6"/>
      <c r="F75" s="6"/>
      <c r="G75" s="6"/>
      <c r="H75" s="49"/>
      <c r="I75" s="50"/>
      <c r="J75" s="51"/>
    </row>
    <row r="76" spans="1:10" ht="15" customHeight="1">
      <c r="A76" s="1"/>
      <c r="B76" s="1"/>
      <c r="C76" s="1"/>
      <c r="D76" s="1" t="s">
        <v>8</v>
      </c>
      <c r="E76" s="1"/>
      <c r="F76" s="1"/>
      <c r="G76" s="1"/>
      <c r="H76" s="49"/>
      <c r="I76" s="2">
        <v>4445</v>
      </c>
      <c r="J76" s="51"/>
    </row>
    <row r="77" spans="1:10" ht="15" customHeight="1">
      <c r="A77" s="1"/>
      <c r="B77" s="1"/>
      <c r="C77" s="1"/>
      <c r="D77" s="1" t="s">
        <v>9</v>
      </c>
      <c r="E77" s="1"/>
      <c r="F77" s="1"/>
      <c r="G77" s="1"/>
      <c r="H77" s="49"/>
      <c r="I77" s="2">
        <v>0</v>
      </c>
      <c r="J77" s="51"/>
    </row>
    <row r="78" spans="1:10" ht="15" customHeight="1">
      <c r="A78" s="1"/>
      <c r="B78" s="1"/>
      <c r="C78" s="1"/>
      <c r="D78" s="129" t="s">
        <v>32</v>
      </c>
      <c r="E78" s="129"/>
      <c r="F78" s="129"/>
      <c r="G78" s="129"/>
      <c r="H78" s="49"/>
      <c r="I78" s="2">
        <v>0</v>
      </c>
      <c r="J78" s="51"/>
    </row>
    <row r="79" spans="1:10" ht="15" customHeight="1">
      <c r="A79" s="1"/>
      <c r="B79" s="1"/>
      <c r="C79" s="1"/>
      <c r="D79" s="129" t="s">
        <v>33</v>
      </c>
      <c r="E79" s="129"/>
      <c r="F79" s="129"/>
      <c r="G79" s="129"/>
      <c r="H79" s="49"/>
      <c r="I79" s="2">
        <v>0</v>
      </c>
      <c r="J79" s="51"/>
    </row>
    <row r="80" spans="1:10" ht="15" customHeight="1">
      <c r="A80" s="1"/>
      <c r="B80" s="1"/>
      <c r="C80" s="1"/>
      <c r="D80" s="132" t="s">
        <v>34</v>
      </c>
      <c r="E80" s="133"/>
      <c r="F80" s="133"/>
      <c r="G80" s="134"/>
      <c r="H80" s="49"/>
      <c r="I80" s="2">
        <v>0</v>
      </c>
      <c r="J80" s="51"/>
    </row>
    <row r="81" spans="1:10" ht="15" customHeight="1">
      <c r="A81" s="1"/>
      <c r="B81" s="1"/>
      <c r="C81" s="1"/>
      <c r="D81" s="129" t="s">
        <v>10</v>
      </c>
      <c r="E81" s="129"/>
      <c r="F81" s="129"/>
      <c r="G81" s="129"/>
      <c r="H81" s="49"/>
      <c r="I81" s="2">
        <v>0</v>
      </c>
      <c r="J81" s="51"/>
    </row>
    <row r="82" spans="1:10" ht="15" customHeight="1">
      <c r="A82" s="1"/>
      <c r="B82" s="1"/>
      <c r="C82" s="1"/>
      <c r="D82" s="129" t="s">
        <v>11</v>
      </c>
      <c r="E82" s="129"/>
      <c r="F82" s="129"/>
      <c r="G82" s="129"/>
      <c r="H82" s="49"/>
      <c r="I82" s="2">
        <v>0</v>
      </c>
      <c r="J82" s="51"/>
    </row>
    <row r="83" spans="1:10" ht="15" customHeight="1">
      <c r="A83" s="1"/>
      <c r="B83" s="1"/>
      <c r="C83" s="1"/>
      <c r="D83" s="129" t="s">
        <v>12</v>
      </c>
      <c r="E83" s="129"/>
      <c r="F83" s="129"/>
      <c r="G83" s="129"/>
      <c r="H83" s="49"/>
      <c r="I83" s="2">
        <v>0</v>
      </c>
      <c r="J83" s="51"/>
    </row>
    <row r="84" spans="1:10" ht="15" customHeight="1">
      <c r="A84" s="1"/>
      <c r="B84" s="1"/>
      <c r="C84" s="1"/>
      <c r="D84" s="129" t="s">
        <v>13</v>
      </c>
      <c r="E84" s="129"/>
      <c r="F84" s="129"/>
      <c r="G84" s="129"/>
      <c r="H84" s="49"/>
      <c r="I84" s="2">
        <v>0</v>
      </c>
      <c r="J84" s="51"/>
    </row>
    <row r="85" spans="1:10" ht="15" customHeight="1">
      <c r="A85" s="1"/>
      <c r="B85" s="1"/>
      <c r="C85" s="1"/>
      <c r="D85" s="129" t="s">
        <v>14</v>
      </c>
      <c r="E85" s="129"/>
      <c r="F85" s="129"/>
      <c r="G85" s="129"/>
      <c r="H85" s="49"/>
      <c r="I85" s="2">
        <v>0</v>
      </c>
      <c r="J85" s="51"/>
    </row>
    <row r="86" spans="1:10" ht="15" customHeight="1">
      <c r="A86" s="1"/>
      <c r="B86" s="1"/>
      <c r="C86" s="1"/>
      <c r="D86" s="129" t="s">
        <v>36</v>
      </c>
      <c r="E86" s="129"/>
      <c r="F86" s="129"/>
      <c r="G86" s="129"/>
      <c r="H86" s="49"/>
      <c r="I86" s="2">
        <v>0</v>
      </c>
      <c r="J86" s="51"/>
    </row>
    <row r="87" spans="1:10" ht="15" customHeight="1">
      <c r="A87" s="1"/>
      <c r="B87" s="1"/>
      <c r="C87" s="1"/>
      <c r="D87" s="129" t="s">
        <v>35</v>
      </c>
      <c r="E87" s="129"/>
      <c r="F87" s="129"/>
      <c r="G87" s="129"/>
      <c r="H87" s="49"/>
      <c r="I87" s="2">
        <v>0</v>
      </c>
      <c r="J87" s="51"/>
    </row>
    <row r="88" spans="1:10" ht="15" customHeight="1">
      <c r="A88" s="1"/>
      <c r="B88" s="1"/>
      <c r="C88" s="1"/>
      <c r="D88" s="129" t="s">
        <v>17</v>
      </c>
      <c r="E88" s="129"/>
      <c r="F88" s="129"/>
      <c r="G88" s="129"/>
      <c r="H88" s="49"/>
      <c r="I88" s="2">
        <v>0</v>
      </c>
      <c r="J88" s="51"/>
    </row>
    <row r="89" spans="1:10" ht="15" customHeight="1">
      <c r="A89" s="3"/>
      <c r="B89" s="3"/>
      <c r="C89" s="3"/>
      <c r="D89" s="129" t="s">
        <v>18</v>
      </c>
      <c r="E89" s="129"/>
      <c r="F89" s="129"/>
      <c r="G89" s="129"/>
      <c r="H89" s="100"/>
      <c r="I89" s="11">
        <v>0</v>
      </c>
      <c r="J89" s="101"/>
    </row>
    <row r="90" spans="1:10" s="4" customFormat="1" ht="15" customHeight="1">
      <c r="A90" s="138" t="s">
        <v>25</v>
      </c>
      <c r="B90" s="138"/>
      <c r="C90" s="138"/>
      <c r="D90" s="138"/>
      <c r="E90" s="138"/>
      <c r="F90" s="138"/>
      <c r="G90" s="138"/>
      <c r="H90" s="120"/>
      <c r="I90" s="121">
        <f t="shared" ref="I90" si="4">I76+I77+I78+I81+I84+I85+I86+I87</f>
        <v>4445</v>
      </c>
      <c r="J90" s="122"/>
    </row>
    <row r="91" spans="1:10" s="8" customFormat="1" ht="15" customHeight="1">
      <c r="A91" s="125"/>
      <c r="B91" s="126"/>
      <c r="C91" s="126"/>
      <c r="D91" s="126"/>
      <c r="E91" s="126"/>
      <c r="F91" s="126"/>
      <c r="G91" s="126"/>
      <c r="H91" s="49"/>
      <c r="I91" s="50"/>
      <c r="J91" s="51"/>
    </row>
    <row r="92" spans="1:10" s="8" customFormat="1" ht="15" customHeight="1">
      <c r="A92" s="127" t="s">
        <v>58</v>
      </c>
      <c r="B92" s="128"/>
      <c r="C92" s="128"/>
      <c r="D92" s="128"/>
      <c r="E92" s="128"/>
      <c r="F92" s="128"/>
      <c r="G92" s="128"/>
      <c r="H92" s="49"/>
      <c r="I92" s="50"/>
      <c r="J92" s="51"/>
    </row>
    <row r="93" spans="1:10" ht="15" customHeight="1">
      <c r="A93" s="123"/>
      <c r="B93" s="123"/>
      <c r="C93" s="123"/>
      <c r="D93" s="123" t="s">
        <v>8</v>
      </c>
      <c r="E93" s="123"/>
      <c r="F93" s="123"/>
      <c r="G93" s="123"/>
      <c r="H93" s="59"/>
      <c r="I93" s="124">
        <v>0</v>
      </c>
      <c r="J93" s="52"/>
    </row>
    <row r="94" spans="1:10" ht="15" customHeight="1">
      <c r="A94" s="1"/>
      <c r="B94" s="1"/>
      <c r="C94" s="1"/>
      <c r="D94" s="1" t="s">
        <v>9</v>
      </c>
      <c r="E94" s="1"/>
      <c r="F94" s="1"/>
      <c r="G94" s="1"/>
      <c r="H94" s="49"/>
      <c r="I94" s="2">
        <v>0</v>
      </c>
      <c r="J94" s="51"/>
    </row>
    <row r="95" spans="1:10" ht="15" customHeight="1">
      <c r="A95" s="1"/>
      <c r="B95" s="1"/>
      <c r="C95" s="1"/>
      <c r="D95" s="129" t="s">
        <v>32</v>
      </c>
      <c r="E95" s="129"/>
      <c r="F95" s="129"/>
      <c r="G95" s="129"/>
      <c r="H95" s="49"/>
      <c r="I95" s="2">
        <v>0</v>
      </c>
      <c r="J95" s="51"/>
    </row>
    <row r="96" spans="1:10" ht="15" customHeight="1">
      <c r="A96" s="1"/>
      <c r="B96" s="1"/>
      <c r="C96" s="1"/>
      <c r="D96" s="129" t="s">
        <v>33</v>
      </c>
      <c r="E96" s="129"/>
      <c r="F96" s="129"/>
      <c r="G96" s="129"/>
      <c r="H96" s="49"/>
      <c r="I96" s="2">
        <v>0</v>
      </c>
      <c r="J96" s="51"/>
    </row>
    <row r="97" spans="1:10" ht="15" customHeight="1">
      <c r="A97" s="1"/>
      <c r="B97" s="1"/>
      <c r="C97" s="1"/>
      <c r="D97" s="132" t="s">
        <v>34</v>
      </c>
      <c r="E97" s="133"/>
      <c r="F97" s="133"/>
      <c r="G97" s="134"/>
      <c r="H97" s="49"/>
      <c r="I97" s="2">
        <v>0</v>
      </c>
      <c r="J97" s="51"/>
    </row>
    <row r="98" spans="1:10" ht="15" customHeight="1">
      <c r="A98" s="1"/>
      <c r="B98" s="1"/>
      <c r="C98" s="1"/>
      <c r="D98" s="129" t="s">
        <v>10</v>
      </c>
      <c r="E98" s="129"/>
      <c r="F98" s="129"/>
      <c r="G98" s="129"/>
      <c r="H98" s="49"/>
      <c r="I98" s="2">
        <v>1450</v>
      </c>
      <c r="J98" s="51"/>
    </row>
    <row r="99" spans="1:10" ht="15" customHeight="1">
      <c r="A99" s="1"/>
      <c r="B99" s="1"/>
      <c r="C99" s="1"/>
      <c r="D99" s="129" t="s">
        <v>11</v>
      </c>
      <c r="E99" s="129"/>
      <c r="F99" s="129"/>
      <c r="G99" s="129"/>
      <c r="H99" s="49"/>
      <c r="I99" s="2">
        <v>0</v>
      </c>
      <c r="J99" s="51"/>
    </row>
    <row r="100" spans="1:10" ht="15" customHeight="1">
      <c r="A100" s="1"/>
      <c r="B100" s="1"/>
      <c r="C100" s="1"/>
      <c r="D100" s="129" t="s">
        <v>12</v>
      </c>
      <c r="E100" s="129"/>
      <c r="F100" s="129"/>
      <c r="G100" s="129"/>
      <c r="H100" s="49"/>
      <c r="I100" s="2">
        <v>1450</v>
      </c>
      <c r="J100" s="51"/>
    </row>
    <row r="101" spans="1:10" ht="15" customHeight="1">
      <c r="A101" s="1"/>
      <c r="B101" s="1"/>
      <c r="C101" s="1"/>
      <c r="D101" s="129" t="s">
        <v>13</v>
      </c>
      <c r="E101" s="129"/>
      <c r="F101" s="129"/>
      <c r="G101" s="129"/>
      <c r="H101" s="49"/>
      <c r="I101" s="2">
        <v>0</v>
      </c>
      <c r="J101" s="51"/>
    </row>
    <row r="102" spans="1:10" ht="15" customHeight="1">
      <c r="A102" s="1"/>
      <c r="B102" s="1"/>
      <c r="C102" s="1"/>
      <c r="D102" s="129" t="s">
        <v>14</v>
      </c>
      <c r="E102" s="129"/>
      <c r="F102" s="129"/>
      <c r="G102" s="129"/>
      <c r="H102" s="49" t="s">
        <v>66</v>
      </c>
      <c r="I102" s="2">
        <v>0</v>
      </c>
      <c r="J102" s="51"/>
    </row>
    <row r="103" spans="1:10" ht="15" customHeight="1">
      <c r="A103" s="1"/>
      <c r="B103" s="1"/>
      <c r="C103" s="1"/>
      <c r="D103" s="129" t="s">
        <v>36</v>
      </c>
      <c r="E103" s="129"/>
      <c r="F103" s="129"/>
      <c r="G103" s="129"/>
      <c r="H103" s="49"/>
      <c r="I103" s="2">
        <v>42000</v>
      </c>
      <c r="J103" s="51"/>
    </row>
    <row r="104" spans="1:10" ht="15" customHeight="1">
      <c r="A104" s="1"/>
      <c r="B104" s="1"/>
      <c r="C104" s="1"/>
      <c r="D104" s="129" t="s">
        <v>35</v>
      </c>
      <c r="E104" s="129"/>
      <c r="F104" s="129"/>
      <c r="G104" s="129"/>
      <c r="H104" s="49"/>
      <c r="I104" s="2">
        <f>I105+I106</f>
        <v>159758</v>
      </c>
      <c r="J104" s="51"/>
    </row>
    <row r="105" spans="1:10" ht="15" customHeight="1">
      <c r="A105" s="1"/>
      <c r="B105" s="1"/>
      <c r="C105" s="1"/>
      <c r="D105" s="129" t="s">
        <v>17</v>
      </c>
      <c r="E105" s="129"/>
      <c r="F105" s="129"/>
      <c r="G105" s="129"/>
      <c r="H105" s="49"/>
      <c r="I105" s="2">
        <v>156935</v>
      </c>
      <c r="J105" s="51"/>
    </row>
    <row r="106" spans="1:10" ht="15" customHeight="1">
      <c r="A106" s="3"/>
      <c r="B106" s="3"/>
      <c r="C106" s="3"/>
      <c r="D106" s="129" t="s">
        <v>18</v>
      </c>
      <c r="E106" s="129"/>
      <c r="F106" s="129"/>
      <c r="G106" s="129"/>
      <c r="H106" s="49"/>
      <c r="I106" s="2">
        <v>2823</v>
      </c>
      <c r="J106" s="51"/>
    </row>
    <row r="107" spans="1:10" s="4" customFormat="1" ht="15" customHeight="1">
      <c r="A107" s="136" t="s">
        <v>45</v>
      </c>
      <c r="B107" s="136"/>
      <c r="C107" s="136"/>
      <c r="D107" s="136"/>
      <c r="E107" s="136"/>
      <c r="F107" s="136"/>
      <c r="G107" s="136"/>
      <c r="H107" s="109"/>
      <c r="I107" s="110">
        <f>I93+I94+I95+I98+I101+I102+I103+I104</f>
        <v>203208</v>
      </c>
      <c r="J107" s="111"/>
    </row>
    <row r="108" spans="1:10" s="4" customFormat="1" ht="15" customHeight="1">
      <c r="A108" s="137"/>
      <c r="B108" s="137"/>
      <c r="C108" s="137"/>
      <c r="D108" s="137"/>
      <c r="E108" s="137"/>
      <c r="F108" s="137"/>
      <c r="G108" s="137"/>
      <c r="H108" s="19"/>
      <c r="I108" s="20"/>
      <c r="J108" s="21"/>
    </row>
    <row r="109" spans="1:10" s="8" customFormat="1" ht="15" customHeight="1">
      <c r="A109" s="5" t="s">
        <v>48</v>
      </c>
      <c r="B109" s="6"/>
      <c r="C109" s="7"/>
      <c r="D109" s="6"/>
      <c r="E109" s="6"/>
      <c r="F109" s="6"/>
      <c r="G109" s="6"/>
      <c r="H109" s="49"/>
      <c r="I109" s="50"/>
      <c r="J109" s="51"/>
    </row>
    <row r="110" spans="1:10" ht="15" customHeight="1">
      <c r="A110" s="1"/>
      <c r="B110" s="1"/>
      <c r="C110" s="1"/>
      <c r="D110" s="1" t="s">
        <v>8</v>
      </c>
      <c r="E110" s="1"/>
      <c r="F110" s="1"/>
      <c r="G110" s="1"/>
      <c r="H110" s="49"/>
      <c r="I110" s="2">
        <v>0</v>
      </c>
      <c r="J110" s="51"/>
    </row>
    <row r="111" spans="1:10" ht="15" customHeight="1">
      <c r="A111" s="1"/>
      <c r="B111" s="1"/>
      <c r="C111" s="1"/>
      <c r="D111" s="1" t="s">
        <v>9</v>
      </c>
      <c r="E111" s="1"/>
      <c r="F111" s="1"/>
      <c r="G111" s="1"/>
      <c r="H111" s="49"/>
      <c r="I111" s="2">
        <v>0</v>
      </c>
      <c r="J111" s="51"/>
    </row>
    <row r="112" spans="1:10" ht="15" customHeight="1">
      <c r="A112" s="1"/>
      <c r="B112" s="1"/>
      <c r="C112" s="1"/>
      <c r="D112" s="129" t="s">
        <v>32</v>
      </c>
      <c r="E112" s="129"/>
      <c r="F112" s="129"/>
      <c r="G112" s="129"/>
      <c r="H112" s="49"/>
      <c r="I112" s="2">
        <v>0</v>
      </c>
      <c r="J112" s="51"/>
    </row>
    <row r="113" spans="1:10" ht="15" customHeight="1">
      <c r="A113" s="1"/>
      <c r="B113" s="1"/>
      <c r="C113" s="1"/>
      <c r="D113" s="129" t="s">
        <v>33</v>
      </c>
      <c r="E113" s="129"/>
      <c r="F113" s="129"/>
      <c r="G113" s="129"/>
      <c r="H113" s="49"/>
      <c r="I113" s="2">
        <v>0</v>
      </c>
      <c r="J113" s="51"/>
    </row>
    <row r="114" spans="1:10" ht="15" customHeight="1">
      <c r="A114" s="1"/>
      <c r="B114" s="1"/>
      <c r="C114" s="1"/>
      <c r="D114" s="132" t="s">
        <v>34</v>
      </c>
      <c r="E114" s="133"/>
      <c r="F114" s="133"/>
      <c r="G114" s="134"/>
      <c r="H114" s="49"/>
      <c r="I114" s="2">
        <v>0</v>
      </c>
      <c r="J114" s="51"/>
    </row>
    <row r="115" spans="1:10" ht="15" customHeight="1">
      <c r="A115" s="1"/>
      <c r="B115" s="1"/>
      <c r="C115" s="1"/>
      <c r="D115" s="129" t="s">
        <v>10</v>
      </c>
      <c r="E115" s="129"/>
      <c r="F115" s="129"/>
      <c r="G115" s="129"/>
      <c r="H115" s="49"/>
      <c r="I115" s="2">
        <v>3862</v>
      </c>
      <c r="J115" s="51"/>
    </row>
    <row r="116" spans="1:10" ht="15" customHeight="1">
      <c r="A116" s="1"/>
      <c r="B116" s="1"/>
      <c r="C116" s="1"/>
      <c r="D116" s="129" t="s">
        <v>11</v>
      </c>
      <c r="E116" s="129"/>
      <c r="F116" s="129"/>
      <c r="G116" s="129"/>
      <c r="H116" s="49"/>
      <c r="I116" s="2">
        <v>0</v>
      </c>
      <c r="J116" s="51"/>
    </row>
    <row r="117" spans="1:10" ht="15" customHeight="1">
      <c r="A117" s="1"/>
      <c r="B117" s="1"/>
      <c r="C117" s="1"/>
      <c r="D117" s="129" t="s">
        <v>12</v>
      </c>
      <c r="E117" s="129"/>
      <c r="F117" s="129"/>
      <c r="G117" s="129"/>
      <c r="H117" s="49"/>
      <c r="I117" s="2">
        <v>3862</v>
      </c>
      <c r="J117" s="51"/>
    </row>
    <row r="118" spans="1:10" ht="15" customHeight="1">
      <c r="A118" s="1"/>
      <c r="B118" s="1"/>
      <c r="C118" s="1"/>
      <c r="D118" s="129" t="s">
        <v>13</v>
      </c>
      <c r="E118" s="129"/>
      <c r="F118" s="129"/>
      <c r="G118" s="129"/>
      <c r="H118" s="49"/>
      <c r="I118" s="2">
        <v>0</v>
      </c>
      <c r="J118" s="51"/>
    </row>
    <row r="119" spans="1:10" ht="15" customHeight="1">
      <c r="A119" s="1"/>
      <c r="B119" s="1"/>
      <c r="C119" s="1"/>
      <c r="D119" s="129" t="s">
        <v>14</v>
      </c>
      <c r="E119" s="129"/>
      <c r="F119" s="129"/>
      <c r="G119" s="129"/>
      <c r="H119" s="49"/>
      <c r="I119" s="2">
        <v>0</v>
      </c>
      <c r="J119" s="51"/>
    </row>
    <row r="120" spans="1:10" ht="15" customHeight="1">
      <c r="A120" s="1"/>
      <c r="B120" s="1"/>
      <c r="C120" s="1"/>
      <c r="D120" s="129" t="s">
        <v>36</v>
      </c>
      <c r="E120" s="129"/>
      <c r="F120" s="129"/>
      <c r="G120" s="129"/>
      <c r="H120" s="49"/>
      <c r="I120" s="2">
        <v>0</v>
      </c>
      <c r="J120" s="51"/>
    </row>
    <row r="121" spans="1:10" ht="15" customHeight="1">
      <c r="A121" s="1"/>
      <c r="B121" s="1"/>
      <c r="C121" s="1"/>
      <c r="D121" s="129" t="s">
        <v>35</v>
      </c>
      <c r="E121" s="129"/>
      <c r="F121" s="129"/>
      <c r="G121" s="129"/>
      <c r="H121" s="49"/>
      <c r="I121" s="2">
        <v>0</v>
      </c>
      <c r="J121" s="51"/>
    </row>
    <row r="122" spans="1:10" ht="15" customHeight="1">
      <c r="A122" s="1"/>
      <c r="B122" s="1"/>
      <c r="C122" s="1"/>
      <c r="D122" s="129" t="s">
        <v>17</v>
      </c>
      <c r="E122" s="129"/>
      <c r="F122" s="129"/>
      <c r="G122" s="129"/>
      <c r="H122" s="49"/>
      <c r="I122" s="2">
        <v>0</v>
      </c>
      <c r="J122" s="51"/>
    </row>
    <row r="123" spans="1:10" ht="15" customHeight="1">
      <c r="A123" s="3"/>
      <c r="B123" s="3"/>
      <c r="C123" s="3"/>
      <c r="D123" s="129" t="s">
        <v>18</v>
      </c>
      <c r="E123" s="129"/>
      <c r="F123" s="129"/>
      <c r="G123" s="129"/>
      <c r="H123" s="100"/>
      <c r="I123" s="11">
        <v>0</v>
      </c>
      <c r="J123" s="101"/>
    </row>
    <row r="124" spans="1:10" s="4" customFormat="1" ht="15" customHeight="1">
      <c r="A124" s="131" t="s">
        <v>41</v>
      </c>
      <c r="B124" s="131"/>
      <c r="C124" s="131"/>
      <c r="D124" s="131"/>
      <c r="E124" s="131"/>
      <c r="F124" s="131"/>
      <c r="G124" s="131"/>
      <c r="H124" s="107"/>
      <c r="I124" s="98">
        <f t="shared" ref="I124" si="5">I110+I111+I112+I115+I118+I119+I120+I121</f>
        <v>3862</v>
      </c>
      <c r="J124" s="108"/>
    </row>
    <row r="125" spans="1:10" s="8" customFormat="1" ht="15" customHeight="1">
      <c r="A125" s="15"/>
      <c r="B125" s="16"/>
      <c r="C125" s="16"/>
      <c r="D125" s="16"/>
      <c r="E125" s="16"/>
      <c r="F125" s="16"/>
      <c r="G125" s="16"/>
      <c r="H125" s="49"/>
      <c r="I125" s="50"/>
      <c r="J125" s="51"/>
    </row>
    <row r="126" spans="1:10" s="8" customFormat="1" ht="15" customHeight="1">
      <c r="A126" s="5" t="s">
        <v>59</v>
      </c>
      <c r="B126" s="6"/>
      <c r="C126" s="6"/>
      <c r="D126" s="6"/>
      <c r="E126" s="6"/>
      <c r="F126" s="6"/>
      <c r="G126" s="6"/>
      <c r="H126" s="49"/>
      <c r="I126" s="50"/>
      <c r="J126" s="51"/>
    </row>
    <row r="127" spans="1:10" s="4" customFormat="1" ht="15" customHeight="1">
      <c r="A127" s="1"/>
      <c r="B127" s="1"/>
      <c r="C127" s="1"/>
      <c r="D127" s="1" t="s">
        <v>8</v>
      </c>
      <c r="E127" s="1"/>
      <c r="F127" s="1"/>
      <c r="G127" s="1"/>
      <c r="H127" s="49"/>
      <c r="I127" s="112">
        <v>0</v>
      </c>
      <c r="J127" s="51"/>
    </row>
    <row r="128" spans="1:10" s="4" customFormat="1" ht="15" customHeight="1">
      <c r="A128" s="1"/>
      <c r="B128" s="1"/>
      <c r="C128" s="1"/>
      <c r="D128" s="1" t="s">
        <v>9</v>
      </c>
      <c r="E128" s="1"/>
      <c r="F128" s="1"/>
      <c r="G128" s="1"/>
      <c r="H128" s="49"/>
      <c r="I128" s="112">
        <v>0</v>
      </c>
      <c r="J128" s="51"/>
    </row>
    <row r="129" spans="1:10" s="4" customFormat="1" ht="15" customHeight="1">
      <c r="A129" s="1"/>
      <c r="B129" s="1"/>
      <c r="C129" s="1"/>
      <c r="D129" s="129" t="s">
        <v>32</v>
      </c>
      <c r="E129" s="129"/>
      <c r="F129" s="129"/>
      <c r="G129" s="129"/>
      <c r="H129" s="49"/>
      <c r="I129" s="112">
        <v>152987</v>
      </c>
      <c r="J129" s="51"/>
    </row>
    <row r="130" spans="1:10" s="4" customFormat="1" ht="15" customHeight="1">
      <c r="A130" s="1"/>
      <c r="B130" s="1"/>
      <c r="C130" s="1"/>
      <c r="D130" s="129" t="s">
        <v>33</v>
      </c>
      <c r="E130" s="129"/>
      <c r="F130" s="129"/>
      <c r="G130" s="129"/>
      <c r="H130" s="49"/>
      <c r="I130" s="112">
        <v>152987</v>
      </c>
      <c r="J130" s="51"/>
    </row>
    <row r="131" spans="1:10" s="4" customFormat="1" ht="15" customHeight="1">
      <c r="A131" s="1"/>
      <c r="B131" s="1"/>
      <c r="C131" s="1"/>
      <c r="D131" s="132" t="s">
        <v>34</v>
      </c>
      <c r="E131" s="133"/>
      <c r="F131" s="133"/>
      <c r="G131" s="134"/>
      <c r="H131" s="49"/>
      <c r="I131" s="112">
        <v>0</v>
      </c>
      <c r="J131" s="51"/>
    </row>
    <row r="132" spans="1:10" s="4" customFormat="1" ht="15" customHeight="1">
      <c r="A132" s="1"/>
      <c r="B132" s="1"/>
      <c r="C132" s="1"/>
      <c r="D132" s="129" t="s">
        <v>10</v>
      </c>
      <c r="E132" s="129"/>
      <c r="F132" s="129"/>
      <c r="G132" s="129"/>
      <c r="H132" s="49"/>
      <c r="I132" s="112">
        <v>0</v>
      </c>
      <c r="J132" s="51"/>
    </row>
    <row r="133" spans="1:10" s="4" customFormat="1" ht="15" customHeight="1">
      <c r="A133" s="1"/>
      <c r="B133" s="1"/>
      <c r="C133" s="1"/>
      <c r="D133" s="129" t="s">
        <v>11</v>
      </c>
      <c r="E133" s="129"/>
      <c r="F133" s="129"/>
      <c r="G133" s="129"/>
      <c r="H133" s="49"/>
      <c r="I133" s="112">
        <v>0</v>
      </c>
      <c r="J133" s="51"/>
    </row>
    <row r="134" spans="1:10" s="4" customFormat="1" ht="15" customHeight="1">
      <c r="A134" s="1"/>
      <c r="B134" s="1"/>
      <c r="C134" s="1"/>
      <c r="D134" s="129" t="s">
        <v>12</v>
      </c>
      <c r="E134" s="129"/>
      <c r="F134" s="129"/>
      <c r="G134" s="129"/>
      <c r="H134" s="49"/>
      <c r="I134" s="112">
        <v>0</v>
      </c>
      <c r="J134" s="51"/>
    </row>
    <row r="135" spans="1:10" s="4" customFormat="1" ht="15" customHeight="1">
      <c r="A135" s="1"/>
      <c r="B135" s="1"/>
      <c r="C135" s="1"/>
      <c r="D135" s="129" t="s">
        <v>13</v>
      </c>
      <c r="E135" s="129"/>
      <c r="F135" s="129"/>
      <c r="G135" s="129"/>
      <c r="H135" s="49"/>
      <c r="I135" s="112">
        <v>23605</v>
      </c>
      <c r="J135" s="51"/>
    </row>
    <row r="136" spans="1:10" s="4" customFormat="1" ht="15" customHeight="1">
      <c r="A136" s="1"/>
      <c r="B136" s="1"/>
      <c r="C136" s="1"/>
      <c r="D136" s="129" t="s">
        <v>14</v>
      </c>
      <c r="E136" s="129"/>
      <c r="F136" s="129"/>
      <c r="G136" s="129"/>
      <c r="H136" s="49"/>
      <c r="I136" s="112">
        <v>0</v>
      </c>
      <c r="J136" s="51"/>
    </row>
    <row r="137" spans="1:10" s="4" customFormat="1" ht="15" customHeight="1">
      <c r="A137" s="1"/>
      <c r="B137" s="1"/>
      <c r="C137" s="1"/>
      <c r="D137" s="129" t="s">
        <v>36</v>
      </c>
      <c r="E137" s="129"/>
      <c r="F137" s="129"/>
      <c r="G137" s="129"/>
      <c r="H137" s="49"/>
      <c r="I137" s="2">
        <v>0</v>
      </c>
      <c r="J137" s="51"/>
    </row>
    <row r="138" spans="1:10" s="4" customFormat="1" ht="15" customHeight="1">
      <c r="A138" s="1"/>
      <c r="B138" s="1"/>
      <c r="C138" s="1"/>
      <c r="D138" s="129" t="s">
        <v>35</v>
      </c>
      <c r="E138" s="129"/>
      <c r="F138" s="129"/>
      <c r="G138" s="129"/>
      <c r="H138" s="49"/>
      <c r="I138" s="2">
        <v>10630</v>
      </c>
      <c r="J138" s="51"/>
    </row>
    <row r="139" spans="1:10" s="4" customFormat="1" ht="15" customHeight="1">
      <c r="A139" s="1"/>
      <c r="B139" s="1"/>
      <c r="C139" s="1"/>
      <c r="D139" s="129" t="s">
        <v>17</v>
      </c>
      <c r="E139" s="129"/>
      <c r="F139" s="129"/>
      <c r="G139" s="129"/>
      <c r="H139" s="49"/>
      <c r="I139" s="2">
        <v>0</v>
      </c>
      <c r="J139" s="51"/>
    </row>
    <row r="140" spans="1:10" s="4" customFormat="1" ht="15" customHeight="1">
      <c r="A140" s="3"/>
      <c r="B140" s="3"/>
      <c r="C140" s="3"/>
      <c r="D140" s="129" t="s">
        <v>18</v>
      </c>
      <c r="E140" s="129"/>
      <c r="F140" s="129"/>
      <c r="G140" s="129"/>
      <c r="H140" s="49"/>
      <c r="I140" s="2">
        <v>10630</v>
      </c>
      <c r="J140" s="51"/>
    </row>
    <row r="141" spans="1:10" s="4" customFormat="1" ht="15" customHeight="1">
      <c r="A141" s="131" t="s">
        <v>45</v>
      </c>
      <c r="B141" s="131"/>
      <c r="C141" s="131"/>
      <c r="D141" s="131"/>
      <c r="E141" s="131"/>
      <c r="F141" s="131"/>
      <c r="G141" s="131"/>
      <c r="H141" s="9"/>
      <c r="I141" s="9">
        <f t="shared" ref="I141" si="6">I127+I128+I129+I132+I135+I136+I137+I138</f>
        <v>187222</v>
      </c>
      <c r="J141" s="9"/>
    </row>
    <row r="142" spans="1:10" s="4" customFormat="1" ht="15" customHeight="1">
      <c r="A142" s="35"/>
      <c r="B142" s="36"/>
      <c r="C142" s="36"/>
      <c r="D142" s="36"/>
      <c r="E142" s="36"/>
      <c r="F142" s="36"/>
      <c r="G142" s="36"/>
      <c r="H142" s="31"/>
      <c r="I142" s="31"/>
      <c r="J142" s="32"/>
    </row>
    <row r="143" spans="1:10" s="12" customFormat="1" ht="15" customHeight="1">
      <c r="A143" s="17"/>
      <c r="B143" s="18"/>
      <c r="C143" s="18"/>
      <c r="D143" s="18"/>
      <c r="E143" s="18"/>
      <c r="F143" s="18"/>
      <c r="G143" s="18"/>
      <c r="H143" s="49" t="s">
        <v>66</v>
      </c>
      <c r="I143" s="50"/>
      <c r="J143" s="51"/>
    </row>
    <row r="144" spans="1:10" s="8" customFormat="1" ht="15" customHeight="1">
      <c r="A144" s="5" t="s">
        <v>60</v>
      </c>
      <c r="B144" s="6"/>
      <c r="C144" s="6"/>
      <c r="D144" s="6"/>
      <c r="E144" s="6"/>
      <c r="F144" s="6"/>
      <c r="G144" s="6"/>
      <c r="H144" s="49"/>
      <c r="I144" s="50"/>
      <c r="J144" s="51"/>
    </row>
    <row r="145" spans="1:10" ht="15" customHeight="1">
      <c r="A145" s="1"/>
      <c r="B145" s="1"/>
      <c r="C145" s="1"/>
      <c r="D145" s="1" t="s">
        <v>8</v>
      </c>
      <c r="E145" s="1"/>
      <c r="F145" s="1"/>
      <c r="G145" s="1"/>
      <c r="H145" s="49"/>
      <c r="I145" s="2">
        <v>13936</v>
      </c>
      <c r="J145" s="51"/>
    </row>
    <row r="146" spans="1:10" ht="15" customHeight="1">
      <c r="A146" s="1"/>
      <c r="B146" s="1"/>
      <c r="C146" s="1"/>
      <c r="D146" s="1" t="s">
        <v>9</v>
      </c>
      <c r="E146" s="1"/>
      <c r="F146" s="1"/>
      <c r="G146" s="1"/>
      <c r="H146" s="49"/>
      <c r="I146" s="2">
        <v>0</v>
      </c>
      <c r="J146" s="51"/>
    </row>
    <row r="147" spans="1:10" ht="15" customHeight="1">
      <c r="A147" s="1"/>
      <c r="B147" s="1"/>
      <c r="C147" s="1"/>
      <c r="D147" s="129" t="s">
        <v>32</v>
      </c>
      <c r="E147" s="129"/>
      <c r="F147" s="129"/>
      <c r="G147" s="129"/>
      <c r="H147" s="49"/>
      <c r="I147" s="2">
        <v>0</v>
      </c>
      <c r="J147" s="51"/>
    </row>
    <row r="148" spans="1:10" ht="15" customHeight="1">
      <c r="A148" s="1"/>
      <c r="B148" s="1"/>
      <c r="C148" s="1"/>
      <c r="D148" s="129" t="s">
        <v>33</v>
      </c>
      <c r="E148" s="129"/>
      <c r="F148" s="129"/>
      <c r="G148" s="129"/>
      <c r="H148" s="49"/>
      <c r="I148" s="2">
        <v>0</v>
      </c>
      <c r="J148" s="51"/>
    </row>
    <row r="149" spans="1:10" ht="15" customHeight="1">
      <c r="A149" s="1"/>
      <c r="B149" s="1"/>
      <c r="C149" s="1"/>
      <c r="D149" s="132" t="s">
        <v>34</v>
      </c>
      <c r="E149" s="133"/>
      <c r="F149" s="133"/>
      <c r="G149" s="134"/>
      <c r="H149" s="49"/>
      <c r="I149" s="2">
        <v>0</v>
      </c>
      <c r="J149" s="51"/>
    </row>
    <row r="150" spans="1:10" ht="15" customHeight="1">
      <c r="A150" s="1"/>
      <c r="B150" s="1"/>
      <c r="C150" s="1"/>
      <c r="D150" s="129" t="s">
        <v>10</v>
      </c>
      <c r="E150" s="129"/>
      <c r="F150" s="129"/>
      <c r="G150" s="129"/>
      <c r="H150" s="49"/>
      <c r="I150" s="2">
        <f>I152+I151</f>
        <v>68075</v>
      </c>
      <c r="J150" s="51"/>
    </row>
    <row r="151" spans="1:10" ht="15" customHeight="1">
      <c r="A151" s="1"/>
      <c r="B151" s="1"/>
      <c r="C151" s="1"/>
      <c r="D151" s="129" t="s">
        <v>11</v>
      </c>
      <c r="E151" s="129"/>
      <c r="F151" s="129"/>
      <c r="G151" s="129"/>
      <c r="H151" s="49"/>
      <c r="I151" s="2">
        <v>2375</v>
      </c>
      <c r="J151" s="51"/>
    </row>
    <row r="152" spans="1:10" ht="15" customHeight="1">
      <c r="A152" s="1"/>
      <c r="B152" s="1"/>
      <c r="C152" s="1"/>
      <c r="D152" s="129" t="s">
        <v>12</v>
      </c>
      <c r="E152" s="129"/>
      <c r="F152" s="129"/>
      <c r="G152" s="129"/>
      <c r="H152" s="49"/>
      <c r="I152" s="2">
        <v>65700</v>
      </c>
      <c r="J152" s="51"/>
    </row>
    <row r="153" spans="1:10" ht="15" customHeight="1">
      <c r="A153" s="1"/>
      <c r="B153" s="1"/>
      <c r="C153" s="1"/>
      <c r="D153" s="129" t="s">
        <v>13</v>
      </c>
      <c r="E153" s="129"/>
      <c r="F153" s="129"/>
      <c r="G153" s="129"/>
      <c r="H153" s="49"/>
      <c r="I153" s="2">
        <v>0</v>
      </c>
      <c r="J153" s="51"/>
    </row>
    <row r="154" spans="1:10" ht="15" customHeight="1">
      <c r="A154" s="1"/>
      <c r="B154" s="1"/>
      <c r="C154" s="1"/>
      <c r="D154" s="129" t="s">
        <v>14</v>
      </c>
      <c r="E154" s="129"/>
      <c r="F154" s="129"/>
      <c r="G154" s="129"/>
      <c r="H154" s="49"/>
      <c r="I154" s="2">
        <v>0</v>
      </c>
      <c r="J154" s="51"/>
    </row>
    <row r="155" spans="1:10" ht="15" customHeight="1">
      <c r="A155" s="1"/>
      <c r="B155" s="1"/>
      <c r="C155" s="1"/>
      <c r="D155" s="129" t="s">
        <v>36</v>
      </c>
      <c r="E155" s="129"/>
      <c r="F155" s="129"/>
      <c r="G155" s="129"/>
      <c r="H155" s="49"/>
      <c r="I155" s="2">
        <v>0</v>
      </c>
      <c r="J155" s="51"/>
    </row>
    <row r="156" spans="1:10" ht="15" customHeight="1">
      <c r="A156" s="1"/>
      <c r="B156" s="1"/>
      <c r="C156" s="1"/>
      <c r="D156" s="129" t="s">
        <v>35</v>
      </c>
      <c r="E156" s="129"/>
      <c r="F156" s="129"/>
      <c r="G156" s="129"/>
      <c r="H156" s="49"/>
      <c r="I156" s="2">
        <v>0</v>
      </c>
      <c r="J156" s="51"/>
    </row>
    <row r="157" spans="1:10" ht="15" customHeight="1">
      <c r="A157" s="1"/>
      <c r="B157" s="1"/>
      <c r="C157" s="1"/>
      <c r="D157" s="129" t="s">
        <v>17</v>
      </c>
      <c r="E157" s="129"/>
      <c r="F157" s="129"/>
      <c r="G157" s="129"/>
      <c r="H157" s="49"/>
      <c r="I157" s="2">
        <v>0</v>
      </c>
      <c r="J157" s="51"/>
    </row>
    <row r="158" spans="1:10" ht="15" customHeight="1">
      <c r="A158" s="3"/>
      <c r="B158" s="3"/>
      <c r="C158" s="3"/>
      <c r="D158" s="129" t="s">
        <v>18</v>
      </c>
      <c r="E158" s="129"/>
      <c r="F158" s="129"/>
      <c r="G158" s="129"/>
      <c r="H158" s="49"/>
      <c r="I158" s="2">
        <v>0</v>
      </c>
      <c r="J158" s="51"/>
    </row>
    <row r="159" spans="1:10" s="4" customFormat="1" ht="15" customHeight="1">
      <c r="A159" s="131" t="s">
        <v>28</v>
      </c>
      <c r="B159" s="131"/>
      <c r="C159" s="131"/>
      <c r="D159" s="131"/>
      <c r="E159" s="131"/>
      <c r="F159" s="131"/>
      <c r="G159" s="131"/>
      <c r="H159" s="9"/>
      <c r="I159" s="9">
        <f>I145+I146+I147+I150+I153+I154+I155+I156</f>
        <v>82011</v>
      </c>
      <c r="J159" s="9"/>
    </row>
    <row r="160" spans="1:10" s="4" customFormat="1" ht="15" customHeight="1">
      <c r="A160" s="35"/>
      <c r="B160" s="36"/>
      <c r="C160" s="36"/>
      <c r="D160" s="36"/>
      <c r="E160" s="36"/>
      <c r="F160" s="36"/>
      <c r="G160" s="36"/>
      <c r="H160" s="31"/>
      <c r="I160" s="31"/>
      <c r="J160" s="32"/>
    </row>
    <row r="161" spans="1:10" s="8" customFormat="1" ht="15" customHeight="1">
      <c r="A161" s="22" t="s">
        <v>61</v>
      </c>
      <c r="B161" s="23"/>
      <c r="C161" s="23"/>
      <c r="D161" s="23"/>
      <c r="E161" s="23"/>
      <c r="F161" s="23"/>
      <c r="G161" s="23"/>
      <c r="H161" s="49"/>
      <c r="I161" s="50"/>
      <c r="J161" s="51"/>
    </row>
    <row r="162" spans="1:10" s="4" customFormat="1" ht="15" customHeight="1">
      <c r="A162" s="1"/>
      <c r="B162" s="1"/>
      <c r="C162" s="1"/>
      <c r="D162" s="1" t="s">
        <v>8</v>
      </c>
      <c r="E162" s="1"/>
      <c r="F162" s="1"/>
      <c r="G162" s="1"/>
      <c r="H162" s="49"/>
      <c r="I162" s="2">
        <v>559</v>
      </c>
      <c r="J162" s="51"/>
    </row>
    <row r="163" spans="1:10" s="4" customFormat="1" ht="15" customHeight="1">
      <c r="A163" s="1"/>
      <c r="B163" s="1"/>
      <c r="C163" s="1"/>
      <c r="D163" s="1" t="s">
        <v>9</v>
      </c>
      <c r="E163" s="1"/>
      <c r="F163" s="1"/>
      <c r="G163" s="1"/>
      <c r="H163" s="49"/>
      <c r="I163" s="2">
        <v>0</v>
      </c>
      <c r="J163" s="51"/>
    </row>
    <row r="164" spans="1:10" s="4" customFormat="1" ht="15" customHeight="1">
      <c r="A164" s="1"/>
      <c r="B164" s="1"/>
      <c r="C164" s="1"/>
      <c r="D164" s="129" t="s">
        <v>32</v>
      </c>
      <c r="E164" s="129"/>
      <c r="F164" s="129"/>
      <c r="G164" s="129"/>
      <c r="H164" s="49"/>
      <c r="I164" s="2">
        <v>0</v>
      </c>
      <c r="J164" s="51"/>
    </row>
    <row r="165" spans="1:10" s="4" customFormat="1" ht="15" customHeight="1">
      <c r="A165" s="1"/>
      <c r="B165" s="1"/>
      <c r="C165" s="1"/>
      <c r="D165" s="129" t="s">
        <v>33</v>
      </c>
      <c r="E165" s="129"/>
      <c r="F165" s="129"/>
      <c r="G165" s="129"/>
      <c r="H165" s="49"/>
      <c r="I165" s="2">
        <v>0</v>
      </c>
      <c r="J165" s="51"/>
    </row>
    <row r="166" spans="1:10" s="4" customFormat="1" ht="15" customHeight="1">
      <c r="A166" s="1"/>
      <c r="B166" s="1"/>
      <c r="C166" s="1"/>
      <c r="D166" s="132" t="s">
        <v>34</v>
      </c>
      <c r="E166" s="133"/>
      <c r="F166" s="133"/>
      <c r="G166" s="134"/>
      <c r="H166" s="49"/>
      <c r="I166" s="2">
        <v>0</v>
      </c>
      <c r="J166" s="51"/>
    </row>
    <row r="167" spans="1:10" s="4" customFormat="1" ht="15" customHeight="1">
      <c r="A167" s="1"/>
      <c r="B167" s="1"/>
      <c r="C167" s="1"/>
      <c r="D167" s="129" t="s">
        <v>10</v>
      </c>
      <c r="E167" s="129"/>
      <c r="F167" s="129"/>
      <c r="G167" s="129"/>
      <c r="H167" s="49"/>
      <c r="I167" s="2">
        <v>0</v>
      </c>
      <c r="J167" s="51"/>
    </row>
    <row r="168" spans="1:10" s="4" customFormat="1" ht="15" customHeight="1">
      <c r="A168" s="1"/>
      <c r="B168" s="1"/>
      <c r="C168" s="1"/>
      <c r="D168" s="129" t="s">
        <v>11</v>
      </c>
      <c r="E168" s="129"/>
      <c r="F168" s="129"/>
      <c r="G168" s="129"/>
      <c r="H168" s="49"/>
      <c r="I168" s="2">
        <v>0</v>
      </c>
      <c r="J168" s="51"/>
    </row>
    <row r="169" spans="1:10" s="4" customFormat="1" ht="15" customHeight="1">
      <c r="A169" s="1"/>
      <c r="B169" s="1"/>
      <c r="C169" s="1"/>
      <c r="D169" s="129" t="s">
        <v>12</v>
      </c>
      <c r="E169" s="129"/>
      <c r="F169" s="129"/>
      <c r="G169" s="129"/>
      <c r="H169" s="49"/>
      <c r="I169" s="2">
        <v>0</v>
      </c>
      <c r="J169" s="51"/>
    </row>
    <row r="170" spans="1:10" s="4" customFormat="1" ht="15" customHeight="1">
      <c r="A170" s="1"/>
      <c r="B170" s="1"/>
      <c r="C170" s="1"/>
      <c r="D170" s="129" t="s">
        <v>13</v>
      </c>
      <c r="E170" s="129"/>
      <c r="F170" s="129"/>
      <c r="G170" s="129"/>
      <c r="H170" s="49"/>
      <c r="I170" s="2">
        <v>0</v>
      </c>
      <c r="J170" s="51"/>
    </row>
    <row r="171" spans="1:10" s="4" customFormat="1" ht="15" customHeight="1">
      <c r="A171" s="1"/>
      <c r="B171" s="1"/>
      <c r="C171" s="1"/>
      <c r="D171" s="129" t="s">
        <v>14</v>
      </c>
      <c r="E171" s="129"/>
      <c r="F171" s="129"/>
      <c r="G171" s="129"/>
      <c r="H171" s="49"/>
      <c r="I171" s="2">
        <v>0</v>
      </c>
      <c r="J171" s="51"/>
    </row>
    <row r="172" spans="1:10" s="4" customFormat="1" ht="15" customHeight="1">
      <c r="A172" s="1"/>
      <c r="B172" s="1"/>
      <c r="C172" s="1"/>
      <c r="D172" s="129" t="s">
        <v>36</v>
      </c>
      <c r="E172" s="129"/>
      <c r="F172" s="129"/>
      <c r="G172" s="129"/>
      <c r="H172" s="49"/>
      <c r="I172" s="2">
        <v>0</v>
      </c>
      <c r="J172" s="51"/>
    </row>
    <row r="173" spans="1:10" s="4" customFormat="1" ht="15" customHeight="1">
      <c r="A173" s="1"/>
      <c r="B173" s="1"/>
      <c r="C173" s="1"/>
      <c r="D173" s="129" t="s">
        <v>35</v>
      </c>
      <c r="E173" s="129"/>
      <c r="F173" s="129"/>
      <c r="G173" s="129"/>
      <c r="H173" s="49"/>
      <c r="I173" s="2">
        <v>0</v>
      </c>
      <c r="J173" s="51"/>
    </row>
    <row r="174" spans="1:10" s="4" customFormat="1" ht="15" customHeight="1">
      <c r="A174" s="1"/>
      <c r="B174" s="1"/>
      <c r="C174" s="1"/>
      <c r="D174" s="129" t="s">
        <v>17</v>
      </c>
      <c r="E174" s="129"/>
      <c r="F174" s="129"/>
      <c r="G174" s="129"/>
      <c r="H174" s="49"/>
      <c r="I174" s="2">
        <v>0</v>
      </c>
      <c r="J174" s="51"/>
    </row>
    <row r="175" spans="1:10" s="4" customFormat="1" ht="15" customHeight="1">
      <c r="A175" s="3"/>
      <c r="B175" s="3"/>
      <c r="C175" s="3"/>
      <c r="D175" s="129" t="s">
        <v>18</v>
      </c>
      <c r="E175" s="129"/>
      <c r="F175" s="129"/>
      <c r="G175" s="129"/>
      <c r="H175" s="100"/>
      <c r="I175" s="11">
        <v>0</v>
      </c>
      <c r="J175" s="101"/>
    </row>
    <row r="176" spans="1:10" s="4" customFormat="1" ht="15" customHeight="1">
      <c r="A176" s="131" t="s">
        <v>29</v>
      </c>
      <c r="B176" s="131"/>
      <c r="C176" s="131"/>
      <c r="D176" s="131"/>
      <c r="E176" s="131"/>
      <c r="F176" s="131"/>
      <c r="G176" s="131"/>
      <c r="H176" s="107"/>
      <c r="I176" s="98">
        <f t="shared" ref="I176" si="7">I162+I163+I164+I167+I170+I171+I172+I173</f>
        <v>559</v>
      </c>
      <c r="J176" s="108"/>
    </row>
    <row r="177" spans="1:10" s="4" customFormat="1" ht="15" customHeight="1">
      <c r="A177" s="35"/>
      <c r="B177" s="36"/>
      <c r="C177" s="36"/>
      <c r="D177" s="36"/>
      <c r="E177" s="36"/>
      <c r="F177" s="36"/>
      <c r="G177" s="36"/>
      <c r="H177" s="31"/>
      <c r="I177" s="31"/>
      <c r="J177" s="32"/>
    </row>
    <row r="178" spans="1:10" s="26" customFormat="1" ht="15" customHeight="1">
      <c r="A178" s="24" t="s">
        <v>19</v>
      </c>
      <c r="B178" s="25"/>
      <c r="C178" s="25"/>
      <c r="D178" s="25"/>
      <c r="E178" s="25"/>
      <c r="F178" s="25"/>
      <c r="G178" s="25"/>
      <c r="H178" s="49"/>
      <c r="I178" s="50"/>
      <c r="J178" s="51"/>
    </row>
    <row r="179" spans="1:10" s="8" customFormat="1" ht="15" customHeight="1">
      <c r="A179" s="22" t="s">
        <v>64</v>
      </c>
      <c r="B179" s="23"/>
      <c r="C179" s="23"/>
      <c r="D179" s="23"/>
      <c r="E179" s="23"/>
      <c r="F179" s="23"/>
      <c r="G179" s="23"/>
      <c r="H179" s="49"/>
      <c r="I179" s="50"/>
      <c r="J179" s="51"/>
    </row>
    <row r="180" spans="1:10" s="4" customFormat="1" ht="15" customHeight="1">
      <c r="A180" s="38"/>
      <c r="B180" s="38"/>
      <c r="C180" s="38"/>
      <c r="D180" s="38" t="s">
        <v>8</v>
      </c>
      <c r="E180" s="38"/>
      <c r="F180" s="38"/>
      <c r="G180" s="38"/>
      <c r="H180" s="49"/>
      <c r="I180" s="2">
        <v>2236</v>
      </c>
      <c r="J180" s="51"/>
    </row>
    <row r="181" spans="1:10" s="4" customFormat="1" ht="15" customHeight="1">
      <c r="A181" s="38"/>
      <c r="B181" s="38"/>
      <c r="C181" s="38"/>
      <c r="D181" s="38" t="s">
        <v>9</v>
      </c>
      <c r="E181" s="38"/>
      <c r="F181" s="38"/>
      <c r="G181" s="38"/>
      <c r="H181" s="49"/>
      <c r="I181" s="2">
        <v>0</v>
      </c>
      <c r="J181" s="51"/>
    </row>
    <row r="182" spans="1:10" s="4" customFormat="1" ht="15" customHeight="1">
      <c r="A182" s="38"/>
      <c r="B182" s="38"/>
      <c r="C182" s="38"/>
      <c r="D182" s="129" t="s">
        <v>32</v>
      </c>
      <c r="E182" s="129"/>
      <c r="F182" s="129"/>
      <c r="G182" s="129"/>
      <c r="H182" s="49"/>
      <c r="I182" s="2">
        <v>0</v>
      </c>
      <c r="J182" s="51"/>
    </row>
    <row r="183" spans="1:10" s="4" customFormat="1" ht="15" customHeight="1">
      <c r="A183" s="38"/>
      <c r="B183" s="38"/>
      <c r="C183" s="38"/>
      <c r="D183" s="129" t="s">
        <v>33</v>
      </c>
      <c r="E183" s="129"/>
      <c r="F183" s="129"/>
      <c r="G183" s="129"/>
      <c r="H183" s="49"/>
      <c r="I183" s="2">
        <v>0</v>
      </c>
      <c r="J183" s="51"/>
    </row>
    <row r="184" spans="1:10" s="4" customFormat="1" ht="15" customHeight="1">
      <c r="A184" s="38"/>
      <c r="B184" s="38"/>
      <c r="C184" s="38"/>
      <c r="D184" s="132" t="s">
        <v>34</v>
      </c>
      <c r="E184" s="133"/>
      <c r="F184" s="133"/>
      <c r="G184" s="134"/>
      <c r="H184" s="49"/>
      <c r="I184" s="2">
        <v>0</v>
      </c>
      <c r="J184" s="51"/>
    </row>
    <row r="185" spans="1:10" s="4" customFormat="1" ht="15" customHeight="1">
      <c r="A185" s="38"/>
      <c r="B185" s="38"/>
      <c r="C185" s="38"/>
      <c r="D185" s="129" t="s">
        <v>10</v>
      </c>
      <c r="E185" s="129"/>
      <c r="F185" s="129"/>
      <c r="G185" s="129"/>
      <c r="H185" s="49"/>
      <c r="I185" s="2">
        <v>0</v>
      </c>
      <c r="J185" s="51"/>
    </row>
    <row r="186" spans="1:10" s="4" customFormat="1" ht="15" customHeight="1">
      <c r="A186" s="38"/>
      <c r="B186" s="38"/>
      <c r="C186" s="38"/>
      <c r="D186" s="129" t="s">
        <v>11</v>
      </c>
      <c r="E186" s="129"/>
      <c r="F186" s="129"/>
      <c r="G186" s="129"/>
      <c r="H186" s="49"/>
      <c r="I186" s="2">
        <v>0</v>
      </c>
      <c r="J186" s="51"/>
    </row>
    <row r="187" spans="1:10" s="4" customFormat="1" ht="15" customHeight="1">
      <c r="A187" s="38"/>
      <c r="B187" s="38"/>
      <c r="C187" s="38"/>
      <c r="D187" s="129" t="s">
        <v>12</v>
      </c>
      <c r="E187" s="129"/>
      <c r="F187" s="129"/>
      <c r="G187" s="129"/>
      <c r="H187" s="49"/>
      <c r="I187" s="2">
        <v>0</v>
      </c>
      <c r="J187" s="51"/>
    </row>
    <row r="188" spans="1:10" s="4" customFormat="1" ht="15" customHeight="1">
      <c r="A188" s="38"/>
      <c r="B188" s="38"/>
      <c r="C188" s="38"/>
      <c r="D188" s="129" t="s">
        <v>13</v>
      </c>
      <c r="E188" s="129"/>
      <c r="F188" s="129"/>
      <c r="G188" s="129"/>
      <c r="H188" s="49"/>
      <c r="I188" s="2">
        <v>0</v>
      </c>
      <c r="J188" s="51"/>
    </row>
    <row r="189" spans="1:10" s="4" customFormat="1" ht="15" customHeight="1">
      <c r="A189" s="38"/>
      <c r="B189" s="38"/>
      <c r="C189" s="38"/>
      <c r="D189" s="129" t="s">
        <v>14</v>
      </c>
      <c r="E189" s="129"/>
      <c r="F189" s="129"/>
      <c r="G189" s="129"/>
      <c r="H189" s="49"/>
      <c r="I189" s="2">
        <v>0</v>
      </c>
      <c r="J189" s="51"/>
    </row>
    <row r="190" spans="1:10" s="4" customFormat="1" ht="15" customHeight="1">
      <c r="A190" s="38"/>
      <c r="B190" s="38"/>
      <c r="C190" s="38"/>
      <c r="D190" s="129" t="s">
        <v>36</v>
      </c>
      <c r="E190" s="129"/>
      <c r="F190" s="129"/>
      <c r="G190" s="129"/>
      <c r="H190" s="49"/>
      <c r="I190" s="2">
        <v>0</v>
      </c>
      <c r="J190" s="51"/>
    </row>
    <row r="191" spans="1:10" s="4" customFormat="1" ht="15" customHeight="1">
      <c r="A191" s="38"/>
      <c r="B191" s="38"/>
      <c r="C191" s="38"/>
      <c r="D191" s="129" t="s">
        <v>35</v>
      </c>
      <c r="E191" s="129"/>
      <c r="F191" s="129"/>
      <c r="G191" s="129"/>
      <c r="H191" s="49"/>
      <c r="I191" s="2">
        <v>0</v>
      </c>
      <c r="J191" s="51"/>
    </row>
    <row r="192" spans="1:10" s="4" customFormat="1" ht="15" customHeight="1">
      <c r="A192" s="38"/>
      <c r="B192" s="38"/>
      <c r="C192" s="38"/>
      <c r="D192" s="129" t="s">
        <v>17</v>
      </c>
      <c r="E192" s="129"/>
      <c r="F192" s="129"/>
      <c r="G192" s="129"/>
      <c r="H192" s="49"/>
      <c r="I192" s="2">
        <v>0</v>
      </c>
      <c r="J192" s="51"/>
    </row>
    <row r="193" spans="1:10" s="4" customFormat="1" ht="15" customHeight="1">
      <c r="A193" s="3"/>
      <c r="B193" s="3"/>
      <c r="C193" s="3"/>
      <c r="D193" s="129" t="s">
        <v>18</v>
      </c>
      <c r="E193" s="129"/>
      <c r="F193" s="129"/>
      <c r="G193" s="129"/>
      <c r="H193" s="100"/>
      <c r="I193" s="11">
        <v>0</v>
      </c>
      <c r="J193" s="101"/>
    </row>
    <row r="194" spans="1:10" s="4" customFormat="1" ht="15" customHeight="1">
      <c r="A194" s="135" t="s">
        <v>56</v>
      </c>
      <c r="B194" s="135"/>
      <c r="C194" s="135"/>
      <c r="D194" s="135"/>
      <c r="E194" s="135"/>
      <c r="F194" s="135"/>
      <c r="G194" s="135"/>
      <c r="H194" s="113"/>
      <c r="I194" s="114">
        <f t="shared" ref="I194" si="8">I180+I181+I182+I185+I188+I189+I190+I191</f>
        <v>2236</v>
      </c>
      <c r="J194" s="115"/>
    </row>
    <row r="195" spans="1:10" s="4" customFormat="1" ht="15" customHeight="1">
      <c r="A195" s="86"/>
      <c r="B195" s="87"/>
      <c r="C195" s="87"/>
      <c r="D195" s="87"/>
      <c r="E195" s="87"/>
      <c r="F195" s="87"/>
      <c r="G195" s="87"/>
      <c r="H195" s="71"/>
      <c r="I195" s="72"/>
      <c r="J195" s="73"/>
    </row>
    <row r="196" spans="1:10" ht="15" customHeight="1">
      <c r="A196" s="1"/>
      <c r="B196" s="1"/>
      <c r="C196" s="1"/>
      <c r="D196" s="1" t="s">
        <v>8</v>
      </c>
      <c r="E196" s="1"/>
      <c r="F196" s="1"/>
      <c r="G196" s="1"/>
      <c r="H196" s="116"/>
      <c r="I196" s="117">
        <f>I8+I25+I42+I59+I76+I93+I110+I127+I145+I162+I180</f>
        <v>21961</v>
      </c>
      <c r="J196" s="118"/>
    </row>
    <row r="197" spans="1:10" ht="15" customHeight="1">
      <c r="A197" s="1"/>
      <c r="B197" s="1"/>
      <c r="C197" s="1"/>
      <c r="D197" s="1" t="s">
        <v>9</v>
      </c>
      <c r="E197" s="1"/>
      <c r="F197" s="1"/>
      <c r="G197" s="1"/>
      <c r="H197" s="49"/>
      <c r="I197" s="117">
        <f t="shared" ref="I197:I209" si="9">I9+I26+I43+I60+I77+I94+I111+I128+I146+I163+I181</f>
        <v>0</v>
      </c>
      <c r="J197" s="51"/>
    </row>
    <row r="198" spans="1:10" ht="15" customHeight="1">
      <c r="A198" s="1"/>
      <c r="B198" s="1"/>
      <c r="C198" s="1"/>
      <c r="D198" s="129" t="s">
        <v>32</v>
      </c>
      <c r="E198" s="129"/>
      <c r="F198" s="129"/>
      <c r="G198" s="129"/>
      <c r="H198" s="49"/>
      <c r="I198" s="117">
        <f t="shared" si="9"/>
        <v>152987</v>
      </c>
      <c r="J198" s="51"/>
    </row>
    <row r="199" spans="1:10" ht="15" customHeight="1">
      <c r="A199" s="1"/>
      <c r="B199" s="1"/>
      <c r="C199" s="1"/>
      <c r="D199" s="129" t="s">
        <v>33</v>
      </c>
      <c r="E199" s="129"/>
      <c r="F199" s="129"/>
      <c r="G199" s="129"/>
      <c r="H199" s="49"/>
      <c r="I199" s="117">
        <f t="shared" si="9"/>
        <v>152987</v>
      </c>
      <c r="J199" s="51"/>
    </row>
    <row r="200" spans="1:10" ht="15" customHeight="1">
      <c r="A200" s="1"/>
      <c r="B200" s="1"/>
      <c r="C200" s="1"/>
      <c r="D200" s="132" t="s">
        <v>34</v>
      </c>
      <c r="E200" s="133"/>
      <c r="F200" s="133"/>
      <c r="G200" s="134"/>
      <c r="H200" s="49"/>
      <c r="I200" s="117">
        <f t="shared" si="9"/>
        <v>0</v>
      </c>
      <c r="J200" s="51"/>
    </row>
    <row r="201" spans="1:10" ht="15" customHeight="1">
      <c r="A201" s="1"/>
      <c r="B201" s="1"/>
      <c r="C201" s="1"/>
      <c r="D201" s="129" t="s">
        <v>10</v>
      </c>
      <c r="E201" s="129"/>
      <c r="F201" s="129"/>
      <c r="G201" s="129"/>
      <c r="H201" s="49"/>
      <c r="I201" s="117">
        <f>I13+I30+I47+I64+I81+I98+I115+I132+I150+I167+I185</f>
        <v>76182</v>
      </c>
      <c r="J201" s="51"/>
    </row>
    <row r="202" spans="1:10" ht="15" customHeight="1">
      <c r="A202" s="1"/>
      <c r="B202" s="1"/>
      <c r="C202" s="1"/>
      <c r="D202" s="129" t="s">
        <v>11</v>
      </c>
      <c r="E202" s="129"/>
      <c r="F202" s="129"/>
      <c r="G202" s="129"/>
      <c r="H202" s="49"/>
      <c r="I202" s="117">
        <f t="shared" si="9"/>
        <v>2375</v>
      </c>
      <c r="J202" s="51"/>
    </row>
    <row r="203" spans="1:10" ht="15" customHeight="1">
      <c r="A203" s="1"/>
      <c r="B203" s="1"/>
      <c r="C203" s="1"/>
      <c r="D203" s="129" t="s">
        <v>12</v>
      </c>
      <c r="E203" s="129"/>
      <c r="F203" s="129"/>
      <c r="G203" s="129"/>
      <c r="H203" s="49"/>
      <c r="I203" s="117">
        <f t="shared" si="9"/>
        <v>73807</v>
      </c>
      <c r="J203" s="51"/>
    </row>
    <row r="204" spans="1:10" ht="15" customHeight="1">
      <c r="A204" s="1"/>
      <c r="B204" s="1"/>
      <c r="C204" s="1"/>
      <c r="D204" s="129" t="s">
        <v>13</v>
      </c>
      <c r="E204" s="129"/>
      <c r="F204" s="129"/>
      <c r="G204" s="129"/>
      <c r="H204" s="49"/>
      <c r="I204" s="117">
        <f t="shared" si="9"/>
        <v>23605</v>
      </c>
      <c r="J204" s="51"/>
    </row>
    <row r="205" spans="1:10" ht="15" customHeight="1">
      <c r="A205" s="1"/>
      <c r="B205" s="1"/>
      <c r="C205" s="1"/>
      <c r="D205" s="129" t="s">
        <v>14</v>
      </c>
      <c r="E205" s="129"/>
      <c r="F205" s="129"/>
      <c r="G205" s="129"/>
      <c r="H205" s="49"/>
      <c r="I205" s="117">
        <f t="shared" si="9"/>
        <v>0</v>
      </c>
      <c r="J205" s="51"/>
    </row>
    <row r="206" spans="1:10" ht="15" customHeight="1">
      <c r="A206" s="1"/>
      <c r="B206" s="1"/>
      <c r="C206" s="1"/>
      <c r="D206" s="129" t="s">
        <v>36</v>
      </c>
      <c r="E206" s="129"/>
      <c r="F206" s="129"/>
      <c r="G206" s="129"/>
      <c r="H206" s="49"/>
      <c r="I206" s="117">
        <f t="shared" si="9"/>
        <v>42000</v>
      </c>
      <c r="J206" s="51"/>
    </row>
    <row r="207" spans="1:10" ht="15" customHeight="1">
      <c r="A207" s="1"/>
      <c r="B207" s="1"/>
      <c r="C207" s="1"/>
      <c r="D207" s="129" t="s">
        <v>35</v>
      </c>
      <c r="E207" s="129"/>
      <c r="F207" s="129"/>
      <c r="G207" s="129"/>
      <c r="H207" s="49"/>
      <c r="I207" s="117">
        <f t="shared" si="9"/>
        <v>170388</v>
      </c>
      <c r="J207" s="51"/>
    </row>
    <row r="208" spans="1:10" ht="15" customHeight="1">
      <c r="A208" s="1"/>
      <c r="B208" s="1"/>
      <c r="C208" s="1"/>
      <c r="D208" s="129" t="s">
        <v>17</v>
      </c>
      <c r="E208" s="129"/>
      <c r="F208" s="129"/>
      <c r="G208" s="129"/>
      <c r="H208" s="49"/>
      <c r="I208" s="117">
        <f t="shared" si="9"/>
        <v>156935</v>
      </c>
      <c r="J208" s="51"/>
    </row>
    <row r="209" spans="1:10" ht="15" customHeight="1">
      <c r="A209" s="3"/>
      <c r="B209" s="3"/>
      <c r="C209" s="3"/>
      <c r="D209" s="129" t="s">
        <v>18</v>
      </c>
      <c r="E209" s="129"/>
      <c r="F209" s="129"/>
      <c r="G209" s="129"/>
      <c r="H209" s="49"/>
      <c r="I209" s="117">
        <f t="shared" si="9"/>
        <v>13453</v>
      </c>
      <c r="J209" s="51"/>
    </row>
    <row r="210" spans="1:10" s="4" customFormat="1" ht="15" customHeight="1">
      <c r="A210" s="130" t="s">
        <v>20</v>
      </c>
      <c r="B210" s="130"/>
      <c r="C210" s="130"/>
      <c r="D210" s="130"/>
      <c r="E210" s="130"/>
      <c r="F210" s="130"/>
      <c r="G210" s="130"/>
      <c r="H210" s="77"/>
      <c r="I210" s="119">
        <f>I196+I198+I201+I204+I206+I207</f>
        <v>487123</v>
      </c>
      <c r="J210" s="78"/>
    </row>
  </sheetData>
  <sheetProtection selectLockedCells="1" selectUnlockedCells="1"/>
  <mergeCells count="169">
    <mergeCell ref="C4:C5"/>
    <mergeCell ref="D4:D5"/>
    <mergeCell ref="E4:E5"/>
    <mergeCell ref="D36:G36"/>
    <mergeCell ref="D62:G62"/>
    <mergeCell ref="D63:G63"/>
    <mergeCell ref="A1:J3"/>
    <mergeCell ref="H4:J4"/>
    <mergeCell ref="H5:J5"/>
    <mergeCell ref="D17:G17"/>
    <mergeCell ref="A22:G22"/>
    <mergeCell ref="D27:G27"/>
    <mergeCell ref="D18:G18"/>
    <mergeCell ref="D19:G19"/>
    <mergeCell ref="D20:G20"/>
    <mergeCell ref="D21:G21"/>
    <mergeCell ref="A7:G7"/>
    <mergeCell ref="D10:G10"/>
    <mergeCell ref="D13:G13"/>
    <mergeCell ref="D14:G14"/>
    <mergeCell ref="D15:G15"/>
    <mergeCell ref="D11:G11"/>
    <mergeCell ref="D12:G12"/>
    <mergeCell ref="D16:G16"/>
    <mergeCell ref="A6:J6"/>
    <mergeCell ref="A4:A5"/>
    <mergeCell ref="B4:B5"/>
    <mergeCell ref="F4:F5"/>
    <mergeCell ref="G4:G5"/>
    <mergeCell ref="D70:G70"/>
    <mergeCell ref="D71:G71"/>
    <mergeCell ref="D28:G28"/>
    <mergeCell ref="D29:G29"/>
    <mergeCell ref="D61:G61"/>
    <mergeCell ref="D64:G64"/>
    <mergeCell ref="D65:G65"/>
    <mergeCell ref="D49:G49"/>
    <mergeCell ref="D50:G50"/>
    <mergeCell ref="D51:G51"/>
    <mergeCell ref="D34:G34"/>
    <mergeCell ref="D35:G35"/>
    <mergeCell ref="D45:G45"/>
    <mergeCell ref="D46:G46"/>
    <mergeCell ref="D30:G30"/>
    <mergeCell ref="D31:G31"/>
    <mergeCell ref="D32:G32"/>
    <mergeCell ref="D33:G33"/>
    <mergeCell ref="D44:G44"/>
    <mergeCell ref="D47:G47"/>
    <mergeCell ref="A73:G73"/>
    <mergeCell ref="D78:G78"/>
    <mergeCell ref="D79:G79"/>
    <mergeCell ref="D80:G80"/>
    <mergeCell ref="D66:G66"/>
    <mergeCell ref="D67:G67"/>
    <mergeCell ref="D68:G68"/>
    <mergeCell ref="D37:G37"/>
    <mergeCell ref="D38:G38"/>
    <mergeCell ref="A39:G39"/>
    <mergeCell ref="D52:G52"/>
    <mergeCell ref="D53:G53"/>
    <mergeCell ref="D54:G54"/>
    <mergeCell ref="D55:G55"/>
    <mergeCell ref="A56:G56"/>
    <mergeCell ref="D48:G48"/>
    <mergeCell ref="D81:G81"/>
    <mergeCell ref="D82:G82"/>
    <mergeCell ref="D83:G83"/>
    <mergeCell ref="D84:G84"/>
    <mergeCell ref="D85:G85"/>
    <mergeCell ref="D86:G86"/>
    <mergeCell ref="D69:G69"/>
    <mergeCell ref="D116:G116"/>
    <mergeCell ref="D117:G117"/>
    <mergeCell ref="D99:G99"/>
    <mergeCell ref="D100:G100"/>
    <mergeCell ref="D101:G101"/>
    <mergeCell ref="D102:G102"/>
    <mergeCell ref="D103:G103"/>
    <mergeCell ref="D104:G104"/>
    <mergeCell ref="D87:G87"/>
    <mergeCell ref="D88:G88"/>
    <mergeCell ref="D89:G89"/>
    <mergeCell ref="A90:G90"/>
    <mergeCell ref="D95:G95"/>
    <mergeCell ref="D98:G98"/>
    <mergeCell ref="D96:G96"/>
    <mergeCell ref="D97:G97"/>
    <mergeCell ref="D72:G72"/>
    <mergeCell ref="D118:G118"/>
    <mergeCell ref="D119:G119"/>
    <mergeCell ref="D120:G120"/>
    <mergeCell ref="D121:G121"/>
    <mergeCell ref="D105:G105"/>
    <mergeCell ref="D106:G106"/>
    <mergeCell ref="A107:G107"/>
    <mergeCell ref="A108:G108"/>
    <mergeCell ref="D112:G112"/>
    <mergeCell ref="D115:G115"/>
    <mergeCell ref="D113:G113"/>
    <mergeCell ref="D114:G114"/>
    <mergeCell ref="D140:G140"/>
    <mergeCell ref="A141:G141"/>
    <mergeCell ref="D134:G134"/>
    <mergeCell ref="D135:G135"/>
    <mergeCell ref="D136:G136"/>
    <mergeCell ref="D137:G137"/>
    <mergeCell ref="D138:G138"/>
    <mergeCell ref="D139:G139"/>
    <mergeCell ref="D122:G122"/>
    <mergeCell ref="D123:G123"/>
    <mergeCell ref="A124:G124"/>
    <mergeCell ref="D129:G129"/>
    <mergeCell ref="D132:G132"/>
    <mergeCell ref="D133:G133"/>
    <mergeCell ref="D130:G130"/>
    <mergeCell ref="D131:G131"/>
    <mergeCell ref="D155:G155"/>
    <mergeCell ref="D156:G156"/>
    <mergeCell ref="D157:G157"/>
    <mergeCell ref="D158:G158"/>
    <mergeCell ref="A159:G159"/>
    <mergeCell ref="D164:G164"/>
    <mergeCell ref="D165:G165"/>
    <mergeCell ref="D166:G166"/>
    <mergeCell ref="D147:G147"/>
    <mergeCell ref="D150:G150"/>
    <mergeCell ref="D151:G151"/>
    <mergeCell ref="D152:G152"/>
    <mergeCell ref="D153:G153"/>
    <mergeCell ref="D154:G154"/>
    <mergeCell ref="D148:G148"/>
    <mergeCell ref="D149:G149"/>
    <mergeCell ref="D189:G189"/>
    <mergeCell ref="D190:G190"/>
    <mergeCell ref="D191:G191"/>
    <mergeCell ref="D192:G192"/>
    <mergeCell ref="D193:G193"/>
    <mergeCell ref="A194:G194"/>
    <mergeCell ref="D167:G167"/>
    <mergeCell ref="D168:G168"/>
    <mergeCell ref="D169:G169"/>
    <mergeCell ref="D170:G170"/>
    <mergeCell ref="D171:G171"/>
    <mergeCell ref="D172:G172"/>
    <mergeCell ref="D209:G209"/>
    <mergeCell ref="A210:G210"/>
    <mergeCell ref="D203:G203"/>
    <mergeCell ref="D204:G204"/>
    <mergeCell ref="D205:G205"/>
    <mergeCell ref="D206:G206"/>
    <mergeCell ref="D207:G207"/>
    <mergeCell ref="D208:G208"/>
    <mergeCell ref="D173:G173"/>
    <mergeCell ref="D174:G174"/>
    <mergeCell ref="D198:G198"/>
    <mergeCell ref="D201:G201"/>
    <mergeCell ref="D202:G202"/>
    <mergeCell ref="D175:G175"/>
    <mergeCell ref="A176:G176"/>
    <mergeCell ref="D199:G199"/>
    <mergeCell ref="D200:G200"/>
    <mergeCell ref="D182:G182"/>
    <mergeCell ref="D183:G183"/>
    <mergeCell ref="D184:G184"/>
    <mergeCell ref="D185:G185"/>
    <mergeCell ref="D186:G186"/>
    <mergeCell ref="D187:G187"/>
    <mergeCell ref="D188:G188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1" firstPageNumber="0" orientation="portrait" horizontalDpi="300" verticalDpi="300" r:id="rId1"/>
  <headerFooter alignWithMargins="0">
    <oddHeader xml:space="preserve">&amp;R4. melléklet az    1/2018. (II. 23.) Ör. rendelethez. </oddHeader>
    <oddFooter>&amp;C&amp;P</oddFooter>
  </headerFooter>
  <rowBreaks count="3" manualBreakCount="3">
    <brk id="57" max="12" man="1"/>
    <brk id="108" max="12" man="1"/>
    <brk id="2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50"/>
  <sheetViews>
    <sheetView view="pageBreakPreview" zoomScaleSheetLayoutView="100" workbookViewId="0">
      <selection activeCell="H34" sqref="H1:J1048576"/>
    </sheetView>
  </sheetViews>
  <sheetFormatPr defaultRowHeight="15" customHeight="1"/>
  <cols>
    <col min="1" max="2" width="6.7109375" customWidth="1"/>
    <col min="3" max="3" width="14.7109375" customWidth="1"/>
    <col min="4" max="4" width="12.28515625" customWidth="1"/>
    <col min="5" max="6" width="6.7109375" customWidth="1"/>
    <col min="7" max="7" width="12.42578125" customWidth="1"/>
    <col min="8" max="8" width="8" customWidth="1"/>
    <col min="9" max="9" width="10" customWidth="1"/>
    <col min="10" max="10" width="7.5703125" customWidth="1"/>
  </cols>
  <sheetData>
    <row r="1" spans="1:10" ht="15" customHeight="1">
      <c r="A1" s="169" t="s">
        <v>62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0" ht="15" customHeight="1">
      <c r="A2" s="172"/>
      <c r="B2" s="173"/>
      <c r="C2" s="173"/>
      <c r="D2" s="173"/>
      <c r="E2" s="173"/>
      <c r="F2" s="173"/>
      <c r="G2" s="173"/>
      <c r="H2" s="173"/>
      <c r="I2" s="173"/>
      <c r="J2" s="174"/>
    </row>
    <row r="3" spans="1:10" ht="15" customHeight="1" thickBot="1">
      <c r="A3" s="175"/>
      <c r="B3" s="176"/>
      <c r="C3" s="176"/>
      <c r="D3" s="176"/>
      <c r="E3" s="176"/>
      <c r="F3" s="176"/>
      <c r="G3" s="176"/>
      <c r="H3" s="176"/>
      <c r="I3" s="176"/>
      <c r="J3" s="177"/>
    </row>
    <row r="4" spans="1:10" ht="28.5" customHeight="1" thickBot="1">
      <c r="A4" s="187" t="s">
        <v>0</v>
      </c>
      <c r="B4" s="185" t="s">
        <v>1</v>
      </c>
      <c r="C4" s="189" t="s">
        <v>2</v>
      </c>
      <c r="D4" s="189" t="s">
        <v>3</v>
      </c>
      <c r="E4" s="189" t="s">
        <v>4</v>
      </c>
      <c r="F4" s="185" t="s">
        <v>5</v>
      </c>
      <c r="G4" s="185" t="s">
        <v>6</v>
      </c>
      <c r="H4" s="147" t="s">
        <v>67</v>
      </c>
      <c r="I4" s="148"/>
      <c r="J4" s="149"/>
    </row>
    <row r="5" spans="1:10" ht="27.75" customHeight="1" thickBot="1">
      <c r="A5" s="188"/>
      <c r="B5" s="186"/>
      <c r="C5" s="190"/>
      <c r="D5" s="190"/>
      <c r="E5" s="190"/>
      <c r="F5" s="186"/>
      <c r="G5" s="186"/>
      <c r="H5" s="150" t="s">
        <v>7</v>
      </c>
      <c r="I5" s="151"/>
      <c r="J5" s="152"/>
    </row>
    <row r="6" spans="1:10" ht="29.25" customHeight="1" thickBot="1">
      <c r="A6" s="184"/>
      <c r="B6" s="184"/>
      <c r="C6" s="184"/>
      <c r="D6" s="184"/>
      <c r="E6" s="184"/>
      <c r="F6" s="184"/>
      <c r="G6" s="184"/>
      <c r="H6" s="178"/>
      <c r="I6" s="179"/>
      <c r="J6" s="180"/>
    </row>
    <row r="7" spans="1:10" s="8" customFormat="1" ht="15" customHeight="1">
      <c r="A7" s="5" t="s">
        <v>49</v>
      </c>
      <c r="B7" s="6"/>
      <c r="C7" s="6"/>
      <c r="D7" s="6"/>
      <c r="E7" s="6"/>
      <c r="F7" s="6"/>
      <c r="G7" s="6"/>
      <c r="H7" s="56"/>
      <c r="I7" s="57"/>
      <c r="J7" s="58"/>
    </row>
    <row r="8" spans="1:10" ht="15" customHeight="1">
      <c r="A8" s="1"/>
      <c r="B8" s="1"/>
      <c r="C8" s="1"/>
      <c r="D8" s="1" t="s">
        <v>8</v>
      </c>
      <c r="E8" s="1"/>
      <c r="F8" s="1"/>
      <c r="G8" s="1"/>
      <c r="H8" s="79"/>
      <c r="I8" s="2">
        <v>191</v>
      </c>
      <c r="J8" s="81"/>
    </row>
    <row r="9" spans="1:10" ht="15" customHeight="1">
      <c r="A9" s="1"/>
      <c r="B9" s="1"/>
      <c r="C9" s="1"/>
      <c r="D9" s="1" t="s">
        <v>9</v>
      </c>
      <c r="E9" s="1"/>
      <c r="F9" s="1"/>
      <c r="G9" s="1"/>
      <c r="H9" s="79"/>
      <c r="I9" s="2">
        <v>0</v>
      </c>
      <c r="J9" s="81"/>
    </row>
    <row r="10" spans="1:10" ht="15" customHeight="1">
      <c r="A10" s="1"/>
      <c r="B10" s="1"/>
      <c r="C10" s="1"/>
      <c r="D10" s="129" t="s">
        <v>32</v>
      </c>
      <c r="E10" s="129"/>
      <c r="F10" s="129"/>
      <c r="G10" s="129"/>
      <c r="H10" s="79"/>
      <c r="I10" s="2">
        <v>0</v>
      </c>
      <c r="J10" s="81"/>
    </row>
    <row r="11" spans="1:10" ht="15" customHeight="1">
      <c r="A11" s="1"/>
      <c r="B11" s="1"/>
      <c r="C11" s="1"/>
      <c r="D11" s="129" t="s">
        <v>33</v>
      </c>
      <c r="E11" s="129"/>
      <c r="F11" s="129"/>
      <c r="G11" s="129"/>
      <c r="H11" s="79"/>
      <c r="I11" s="2">
        <v>0</v>
      </c>
      <c r="J11" s="81"/>
    </row>
    <row r="12" spans="1:10" ht="15" customHeight="1">
      <c r="A12" s="1"/>
      <c r="B12" s="1"/>
      <c r="C12" s="1"/>
      <c r="D12" s="132" t="s">
        <v>34</v>
      </c>
      <c r="E12" s="133"/>
      <c r="F12" s="133"/>
      <c r="G12" s="134"/>
      <c r="H12" s="79"/>
      <c r="I12" s="2">
        <v>0</v>
      </c>
      <c r="J12" s="81"/>
    </row>
    <row r="13" spans="1:10" ht="15" customHeight="1">
      <c r="A13" s="1"/>
      <c r="B13" s="1"/>
      <c r="C13" s="1"/>
      <c r="D13" s="129" t="s">
        <v>10</v>
      </c>
      <c r="E13" s="129"/>
      <c r="F13" s="129"/>
      <c r="G13" s="129"/>
      <c r="H13" s="79"/>
      <c r="I13" s="2">
        <v>0</v>
      </c>
      <c r="J13" s="81"/>
    </row>
    <row r="14" spans="1:10" ht="15" customHeight="1">
      <c r="A14" s="1"/>
      <c r="B14" s="1"/>
      <c r="C14" s="1"/>
      <c r="D14" s="129" t="s">
        <v>11</v>
      </c>
      <c r="E14" s="129"/>
      <c r="F14" s="129"/>
      <c r="G14" s="129"/>
      <c r="H14" s="79"/>
      <c r="I14" s="2">
        <v>0</v>
      </c>
      <c r="J14" s="81"/>
    </row>
    <row r="15" spans="1:10" ht="15" customHeight="1">
      <c r="A15" s="1"/>
      <c r="B15" s="1"/>
      <c r="C15" s="1"/>
      <c r="D15" s="129" t="s">
        <v>12</v>
      </c>
      <c r="E15" s="129"/>
      <c r="F15" s="129"/>
      <c r="G15" s="129"/>
      <c r="H15" s="79"/>
      <c r="I15" s="2">
        <v>0</v>
      </c>
      <c r="J15" s="81"/>
    </row>
    <row r="16" spans="1:10" ht="15" customHeight="1">
      <c r="A16" s="1"/>
      <c r="B16" s="1"/>
      <c r="C16" s="1"/>
      <c r="D16" s="129" t="s">
        <v>13</v>
      </c>
      <c r="E16" s="129"/>
      <c r="F16" s="129"/>
      <c r="G16" s="129"/>
      <c r="H16" s="79"/>
      <c r="I16" s="2">
        <v>0</v>
      </c>
      <c r="J16" s="81"/>
    </row>
    <row r="17" spans="1:10" ht="15" customHeight="1">
      <c r="A17" s="1"/>
      <c r="B17" s="1"/>
      <c r="C17" s="1"/>
      <c r="D17" s="129" t="s">
        <v>14</v>
      </c>
      <c r="E17" s="129"/>
      <c r="F17" s="129"/>
      <c r="G17" s="129"/>
      <c r="H17" s="79"/>
      <c r="I17" s="2">
        <v>0</v>
      </c>
      <c r="J17" s="81"/>
    </row>
    <row r="18" spans="1:10" ht="15" customHeight="1">
      <c r="A18" s="1"/>
      <c r="B18" s="1"/>
      <c r="C18" s="1"/>
      <c r="D18" s="129" t="s">
        <v>36</v>
      </c>
      <c r="E18" s="129"/>
      <c r="F18" s="129"/>
      <c r="G18" s="129"/>
      <c r="H18" s="79"/>
      <c r="I18" s="2">
        <v>0</v>
      </c>
      <c r="J18" s="81"/>
    </row>
    <row r="19" spans="1:10" ht="15" customHeight="1">
      <c r="A19" s="1"/>
      <c r="B19" s="1"/>
      <c r="C19" s="1"/>
      <c r="D19" s="129" t="s">
        <v>35</v>
      </c>
      <c r="E19" s="129"/>
      <c r="F19" s="129"/>
      <c r="G19" s="129"/>
      <c r="H19" s="79"/>
      <c r="I19" s="2">
        <v>0</v>
      </c>
      <c r="J19" s="81"/>
    </row>
    <row r="20" spans="1:10" ht="15" customHeight="1">
      <c r="A20" s="1"/>
      <c r="B20" s="1"/>
      <c r="C20" s="1"/>
      <c r="D20" s="129" t="s">
        <v>17</v>
      </c>
      <c r="E20" s="129"/>
      <c r="F20" s="129"/>
      <c r="G20" s="129"/>
      <c r="H20" s="79"/>
      <c r="I20" s="2">
        <v>0</v>
      </c>
      <c r="J20" s="81"/>
    </row>
    <row r="21" spans="1:10" ht="15" customHeight="1">
      <c r="A21" s="3"/>
      <c r="B21" s="3"/>
      <c r="C21" s="3"/>
      <c r="D21" s="129" t="s">
        <v>18</v>
      </c>
      <c r="E21" s="129"/>
      <c r="F21" s="129"/>
      <c r="G21" s="129"/>
      <c r="H21" s="79"/>
      <c r="I21" s="2">
        <v>0</v>
      </c>
      <c r="J21" s="81"/>
    </row>
    <row r="22" spans="1:10" s="4" customFormat="1" ht="15" customHeight="1">
      <c r="A22" s="191" t="s">
        <v>21</v>
      </c>
      <c r="B22" s="191"/>
      <c r="C22" s="191"/>
      <c r="D22" s="191"/>
      <c r="E22" s="191"/>
      <c r="F22" s="191"/>
      <c r="G22" s="191"/>
      <c r="H22" s="82"/>
      <c r="I22" s="83">
        <f>SUM(I8:I21)</f>
        <v>191</v>
      </c>
      <c r="J22" s="84"/>
    </row>
    <row r="23" spans="1:10" s="4" customFormat="1" ht="15" customHeight="1">
      <c r="A23" s="74"/>
      <c r="B23" s="75"/>
      <c r="C23" s="75"/>
      <c r="D23" s="75"/>
      <c r="E23" s="75"/>
      <c r="F23" s="75"/>
      <c r="G23" s="75"/>
      <c r="H23" s="82"/>
      <c r="I23" s="85"/>
      <c r="J23" s="84"/>
    </row>
    <row r="24" spans="1:10" s="8" customFormat="1" ht="15" customHeight="1">
      <c r="A24" s="5" t="s">
        <v>50</v>
      </c>
      <c r="B24" s="6"/>
      <c r="C24" s="6"/>
      <c r="D24" s="6"/>
      <c r="E24" s="6"/>
      <c r="F24" s="6"/>
      <c r="G24" s="6"/>
      <c r="H24" s="79"/>
      <c r="I24" s="80"/>
      <c r="J24" s="81"/>
    </row>
    <row r="25" spans="1:10" ht="15" customHeight="1">
      <c r="A25" s="1"/>
      <c r="B25" s="1"/>
      <c r="C25" s="1"/>
      <c r="D25" s="1" t="s">
        <v>8</v>
      </c>
      <c r="E25" s="1"/>
      <c r="F25" s="1"/>
      <c r="G25" s="1"/>
      <c r="H25" s="79"/>
      <c r="I25" s="2">
        <v>63</v>
      </c>
      <c r="J25" s="81"/>
    </row>
    <row r="26" spans="1:10" ht="15" customHeight="1">
      <c r="A26" s="1"/>
      <c r="B26" s="1"/>
      <c r="C26" s="1"/>
      <c r="D26" s="1" t="s">
        <v>9</v>
      </c>
      <c r="E26" s="1"/>
      <c r="F26" s="1"/>
      <c r="G26" s="1"/>
      <c r="H26" s="79"/>
      <c r="I26" s="2">
        <v>0</v>
      </c>
      <c r="J26" s="81"/>
    </row>
    <row r="27" spans="1:10" ht="15" customHeight="1">
      <c r="A27" s="1"/>
      <c r="B27" s="1"/>
      <c r="C27" s="1"/>
      <c r="D27" s="129" t="s">
        <v>32</v>
      </c>
      <c r="E27" s="129"/>
      <c r="F27" s="129"/>
      <c r="G27" s="129"/>
      <c r="H27" s="79"/>
      <c r="I27" s="2">
        <v>0</v>
      </c>
      <c r="J27" s="81"/>
    </row>
    <row r="28" spans="1:10" ht="15" customHeight="1">
      <c r="A28" s="1"/>
      <c r="B28" s="1"/>
      <c r="C28" s="1"/>
      <c r="D28" s="129" t="s">
        <v>33</v>
      </c>
      <c r="E28" s="129"/>
      <c r="F28" s="129"/>
      <c r="G28" s="129"/>
      <c r="H28" s="79"/>
      <c r="I28" s="2">
        <v>0</v>
      </c>
      <c r="J28" s="81"/>
    </row>
    <row r="29" spans="1:10" ht="15" customHeight="1">
      <c r="A29" s="1"/>
      <c r="B29" s="1"/>
      <c r="C29" s="1"/>
      <c r="D29" s="132" t="s">
        <v>34</v>
      </c>
      <c r="E29" s="133"/>
      <c r="F29" s="133"/>
      <c r="G29" s="134"/>
      <c r="H29" s="79"/>
      <c r="I29" s="2">
        <v>0</v>
      </c>
      <c r="J29" s="81"/>
    </row>
    <row r="30" spans="1:10" ht="15" customHeight="1">
      <c r="A30" s="1"/>
      <c r="B30" s="1"/>
      <c r="C30" s="1"/>
      <c r="D30" s="129" t="s">
        <v>10</v>
      </c>
      <c r="E30" s="129"/>
      <c r="F30" s="129"/>
      <c r="G30" s="129"/>
      <c r="H30" s="79"/>
      <c r="I30" s="2">
        <v>0</v>
      </c>
      <c r="J30" s="81"/>
    </row>
    <row r="31" spans="1:10" ht="15" customHeight="1">
      <c r="A31" s="1"/>
      <c r="B31" s="1"/>
      <c r="C31" s="1"/>
      <c r="D31" s="129" t="s">
        <v>11</v>
      </c>
      <c r="E31" s="129"/>
      <c r="F31" s="129"/>
      <c r="G31" s="129"/>
      <c r="H31" s="79"/>
      <c r="I31" s="2">
        <v>0</v>
      </c>
      <c r="J31" s="81"/>
    </row>
    <row r="32" spans="1:10" ht="15" customHeight="1">
      <c r="A32" s="1"/>
      <c r="B32" s="1"/>
      <c r="C32" s="1"/>
      <c r="D32" s="129" t="s">
        <v>12</v>
      </c>
      <c r="E32" s="129"/>
      <c r="F32" s="129"/>
      <c r="G32" s="129"/>
      <c r="H32" s="79"/>
      <c r="I32" s="2">
        <v>0</v>
      </c>
      <c r="J32" s="81"/>
    </row>
    <row r="33" spans="1:10" ht="15" customHeight="1">
      <c r="A33" s="1"/>
      <c r="B33" s="1"/>
      <c r="C33" s="1"/>
      <c r="D33" s="129" t="s">
        <v>13</v>
      </c>
      <c r="E33" s="129"/>
      <c r="F33" s="129"/>
      <c r="G33" s="129"/>
      <c r="H33" s="79"/>
      <c r="I33" s="2">
        <v>0</v>
      </c>
      <c r="J33" s="81"/>
    </row>
    <row r="34" spans="1:10" ht="15" customHeight="1">
      <c r="A34" s="1"/>
      <c r="B34" s="1"/>
      <c r="C34" s="1"/>
      <c r="D34" s="129" t="s">
        <v>14</v>
      </c>
      <c r="E34" s="129"/>
      <c r="F34" s="129"/>
      <c r="G34" s="129"/>
      <c r="H34" s="79"/>
      <c r="I34" s="2">
        <v>0</v>
      </c>
      <c r="J34" s="81"/>
    </row>
    <row r="35" spans="1:10" ht="15" customHeight="1">
      <c r="A35" s="1"/>
      <c r="B35" s="1"/>
      <c r="C35" s="1"/>
      <c r="D35" s="129" t="s">
        <v>36</v>
      </c>
      <c r="E35" s="129"/>
      <c r="F35" s="129"/>
      <c r="G35" s="129"/>
      <c r="H35" s="79"/>
      <c r="I35" s="2">
        <v>0</v>
      </c>
      <c r="J35" s="81"/>
    </row>
    <row r="36" spans="1:10" ht="15" customHeight="1">
      <c r="A36" s="1"/>
      <c r="B36" s="1"/>
      <c r="C36" s="1"/>
      <c r="D36" s="129" t="s">
        <v>35</v>
      </c>
      <c r="E36" s="129"/>
      <c r="F36" s="129"/>
      <c r="G36" s="129"/>
      <c r="H36" s="79"/>
      <c r="I36" s="2">
        <v>0</v>
      </c>
      <c r="J36" s="81"/>
    </row>
    <row r="37" spans="1:10" ht="15" customHeight="1">
      <c r="A37" s="1"/>
      <c r="B37" s="1"/>
      <c r="C37" s="1"/>
      <c r="D37" s="129" t="s">
        <v>17</v>
      </c>
      <c r="E37" s="129"/>
      <c r="F37" s="129"/>
      <c r="G37" s="129"/>
      <c r="H37" s="79"/>
      <c r="I37" s="2">
        <v>0</v>
      </c>
      <c r="J37" s="81"/>
    </row>
    <row r="38" spans="1:10" ht="15" customHeight="1">
      <c r="A38" s="3"/>
      <c r="B38" s="3"/>
      <c r="C38" s="3"/>
      <c r="D38" s="129" t="s">
        <v>18</v>
      </c>
      <c r="E38" s="129"/>
      <c r="F38" s="129"/>
      <c r="G38" s="129"/>
      <c r="H38" s="79"/>
      <c r="I38" s="2">
        <v>0</v>
      </c>
      <c r="J38" s="81"/>
    </row>
    <row r="39" spans="1:10" s="4" customFormat="1" ht="15" customHeight="1">
      <c r="A39" s="135" t="s">
        <v>22</v>
      </c>
      <c r="B39" s="135"/>
      <c r="C39" s="135"/>
      <c r="D39" s="135"/>
      <c r="E39" s="135"/>
      <c r="F39" s="135"/>
      <c r="G39" s="135"/>
      <c r="H39" s="82"/>
      <c r="I39" s="83">
        <f>SUM(I25:I38)</f>
        <v>63</v>
      </c>
      <c r="J39" s="84"/>
    </row>
    <row r="40" spans="1:10" s="4" customFormat="1" ht="15" customHeight="1">
      <c r="A40" s="86"/>
      <c r="B40" s="87"/>
      <c r="C40" s="87"/>
      <c r="D40" s="87"/>
      <c r="E40" s="87"/>
      <c r="F40" s="87"/>
      <c r="G40" s="87"/>
      <c r="H40" s="82"/>
      <c r="I40" s="85"/>
      <c r="J40" s="84"/>
    </row>
    <row r="41" spans="1:10" s="8" customFormat="1" ht="15" customHeight="1">
      <c r="A41" s="5" t="s">
        <v>55</v>
      </c>
      <c r="B41" s="6"/>
      <c r="C41" s="6"/>
      <c r="D41" s="6"/>
      <c r="E41" s="6"/>
      <c r="F41" s="6"/>
      <c r="G41" s="6"/>
      <c r="H41" s="79"/>
      <c r="I41" s="80"/>
      <c r="J41" s="81"/>
    </row>
    <row r="42" spans="1:10" ht="15" customHeight="1">
      <c r="A42" s="1"/>
      <c r="B42" s="1"/>
      <c r="C42" s="1"/>
      <c r="D42" s="1" t="s">
        <v>8</v>
      </c>
      <c r="E42" s="1"/>
      <c r="F42" s="1"/>
      <c r="G42" s="1"/>
      <c r="H42" s="79"/>
      <c r="I42" s="2">
        <v>13716</v>
      </c>
      <c r="J42" s="81"/>
    </row>
    <row r="43" spans="1:10" ht="15" customHeight="1">
      <c r="A43" s="1"/>
      <c r="B43" s="1"/>
      <c r="C43" s="1"/>
      <c r="D43" s="1" t="s">
        <v>9</v>
      </c>
      <c r="E43" s="1"/>
      <c r="F43" s="1"/>
      <c r="G43" s="1"/>
      <c r="H43" s="79"/>
      <c r="I43" s="2">
        <v>0</v>
      </c>
      <c r="J43" s="81"/>
    </row>
    <row r="44" spans="1:10" ht="15" customHeight="1">
      <c r="A44" s="1"/>
      <c r="B44" s="1"/>
      <c r="C44" s="1"/>
      <c r="D44" s="129" t="s">
        <v>32</v>
      </c>
      <c r="E44" s="129"/>
      <c r="F44" s="129"/>
      <c r="G44" s="129"/>
      <c r="H44" s="79"/>
      <c r="I44" s="2">
        <v>0</v>
      </c>
      <c r="J44" s="81"/>
    </row>
    <row r="45" spans="1:10" ht="15" customHeight="1">
      <c r="A45" s="1"/>
      <c r="B45" s="1"/>
      <c r="C45" s="1"/>
      <c r="D45" s="129" t="s">
        <v>33</v>
      </c>
      <c r="E45" s="129"/>
      <c r="F45" s="129"/>
      <c r="G45" s="129"/>
      <c r="H45" s="79"/>
      <c r="I45" s="2">
        <v>0</v>
      </c>
      <c r="J45" s="81"/>
    </row>
    <row r="46" spans="1:10" ht="15" customHeight="1">
      <c r="A46" s="1"/>
      <c r="B46" s="1"/>
      <c r="C46" s="1"/>
      <c r="D46" s="132" t="s">
        <v>34</v>
      </c>
      <c r="E46" s="133"/>
      <c r="F46" s="133"/>
      <c r="G46" s="134"/>
      <c r="H46" s="79"/>
      <c r="I46" s="2">
        <v>0</v>
      </c>
      <c r="J46" s="81"/>
    </row>
    <row r="47" spans="1:10" ht="15" customHeight="1">
      <c r="A47" s="1"/>
      <c r="B47" s="1"/>
      <c r="C47" s="1"/>
      <c r="D47" s="129" t="s">
        <v>10</v>
      </c>
      <c r="E47" s="129"/>
      <c r="F47" s="129"/>
      <c r="G47" s="129"/>
      <c r="H47" s="79"/>
      <c r="I47" s="2">
        <v>0</v>
      </c>
      <c r="J47" s="81"/>
    </row>
    <row r="48" spans="1:10" ht="15" customHeight="1">
      <c r="A48" s="1"/>
      <c r="B48" s="1"/>
      <c r="C48" s="1"/>
      <c r="D48" s="129" t="s">
        <v>11</v>
      </c>
      <c r="E48" s="129"/>
      <c r="F48" s="129"/>
      <c r="G48" s="129"/>
      <c r="H48" s="79"/>
      <c r="I48" s="2">
        <v>0</v>
      </c>
      <c r="J48" s="81"/>
    </row>
    <row r="49" spans="1:10" ht="15" customHeight="1">
      <c r="A49" s="1"/>
      <c r="B49" s="1"/>
      <c r="C49" s="1"/>
      <c r="D49" s="129" t="s">
        <v>12</v>
      </c>
      <c r="E49" s="129"/>
      <c r="F49" s="129"/>
      <c r="G49" s="129"/>
      <c r="H49" s="79"/>
      <c r="I49" s="2">
        <v>0</v>
      </c>
      <c r="J49" s="81"/>
    </row>
    <row r="50" spans="1:10" ht="15" customHeight="1">
      <c r="A50" s="1"/>
      <c r="B50" s="1"/>
      <c r="C50" s="1"/>
      <c r="D50" s="129" t="s">
        <v>13</v>
      </c>
      <c r="E50" s="129"/>
      <c r="F50" s="129"/>
      <c r="G50" s="129"/>
      <c r="H50" s="79"/>
      <c r="I50" s="2">
        <v>0</v>
      </c>
      <c r="J50" s="81"/>
    </row>
    <row r="51" spans="1:10" ht="15" customHeight="1">
      <c r="A51" s="1"/>
      <c r="B51" s="1"/>
      <c r="C51" s="1"/>
      <c r="D51" s="129" t="s">
        <v>14</v>
      </c>
      <c r="E51" s="129"/>
      <c r="F51" s="129"/>
      <c r="G51" s="129"/>
      <c r="H51" s="79"/>
      <c r="I51" s="2">
        <v>0</v>
      </c>
      <c r="J51" s="81"/>
    </row>
    <row r="52" spans="1:10" ht="15" customHeight="1">
      <c r="A52" s="1"/>
      <c r="B52" s="1"/>
      <c r="C52" s="1"/>
      <c r="D52" s="129" t="s">
        <v>36</v>
      </c>
      <c r="E52" s="129"/>
      <c r="F52" s="129"/>
      <c r="G52" s="129"/>
      <c r="H52" s="79"/>
      <c r="I52" s="2">
        <v>0</v>
      </c>
      <c r="J52" s="81"/>
    </row>
    <row r="53" spans="1:10" ht="15" customHeight="1">
      <c r="A53" s="1"/>
      <c r="B53" s="1"/>
      <c r="C53" s="1"/>
      <c r="D53" s="129" t="s">
        <v>35</v>
      </c>
      <c r="E53" s="129"/>
      <c r="F53" s="129"/>
      <c r="G53" s="129"/>
      <c r="H53" s="79"/>
      <c r="I53" s="2">
        <v>0</v>
      </c>
      <c r="J53" s="81"/>
    </row>
    <row r="54" spans="1:10" ht="15" customHeight="1">
      <c r="A54" s="1"/>
      <c r="B54" s="1"/>
      <c r="C54" s="1"/>
      <c r="D54" s="129" t="s">
        <v>17</v>
      </c>
      <c r="E54" s="129"/>
      <c r="F54" s="129"/>
      <c r="G54" s="129"/>
      <c r="H54" s="79"/>
      <c r="I54" s="2">
        <v>0</v>
      </c>
      <c r="J54" s="81"/>
    </row>
    <row r="55" spans="1:10" ht="15" customHeight="1">
      <c r="A55" s="3"/>
      <c r="B55" s="3"/>
      <c r="C55" s="3"/>
      <c r="D55" s="129" t="s">
        <v>18</v>
      </c>
      <c r="E55" s="129"/>
      <c r="F55" s="129"/>
      <c r="G55" s="129"/>
      <c r="H55" s="79"/>
      <c r="I55" s="2">
        <v>0</v>
      </c>
      <c r="J55" s="81"/>
    </row>
    <row r="56" spans="1:10" s="4" customFormat="1" ht="15" customHeight="1">
      <c r="A56" s="135" t="s">
        <v>23</v>
      </c>
      <c r="B56" s="135"/>
      <c r="C56" s="135"/>
      <c r="D56" s="135"/>
      <c r="E56" s="135"/>
      <c r="F56" s="135"/>
      <c r="G56" s="135"/>
      <c r="H56" s="82"/>
      <c r="I56" s="83">
        <f>SUM(I42:I55)</f>
        <v>13716</v>
      </c>
      <c r="J56" s="84"/>
    </row>
    <row r="57" spans="1:10" s="4" customFormat="1" ht="15" customHeight="1">
      <c r="A57" s="88"/>
      <c r="B57" s="89"/>
      <c r="C57" s="89"/>
      <c r="D57" s="89"/>
      <c r="E57" s="89"/>
      <c r="F57" s="89"/>
      <c r="G57" s="89"/>
      <c r="H57" s="82"/>
      <c r="I57" s="85"/>
      <c r="J57" s="84"/>
    </row>
    <row r="58" spans="1:10" s="47" customFormat="1" ht="15" customHeight="1">
      <c r="A58" s="46"/>
      <c r="B58" s="46"/>
      <c r="C58" s="46"/>
      <c r="D58" s="46"/>
      <c r="E58" s="46"/>
      <c r="F58" s="46"/>
      <c r="G58" s="46"/>
    </row>
    <row r="59" spans="1:10" s="47" customFormat="1" ht="15" customHeight="1">
      <c r="A59" s="46"/>
      <c r="B59" s="46"/>
      <c r="C59" s="46"/>
      <c r="D59" s="46"/>
      <c r="E59" s="46"/>
      <c r="F59" s="46"/>
      <c r="G59" s="46"/>
    </row>
    <row r="60" spans="1:10" s="47" customFormat="1" ht="15" customHeight="1">
      <c r="A60" s="46"/>
      <c r="B60" s="46"/>
      <c r="C60" s="46"/>
      <c r="D60" s="46"/>
      <c r="E60" s="46"/>
      <c r="F60" s="46"/>
      <c r="G60" s="46"/>
    </row>
    <row r="61" spans="1:10" s="47" customFormat="1" ht="15" customHeight="1">
      <c r="A61" s="46"/>
      <c r="B61" s="46"/>
      <c r="C61" s="46"/>
      <c r="D61" s="46"/>
      <c r="E61" s="46"/>
      <c r="F61" s="46"/>
      <c r="G61" s="46"/>
    </row>
    <row r="62" spans="1:10" s="47" customFormat="1" ht="15" customHeight="1">
      <c r="A62" s="46"/>
      <c r="B62" s="46"/>
      <c r="C62" s="46"/>
      <c r="D62" s="46"/>
      <c r="E62" s="46"/>
      <c r="F62" s="46"/>
      <c r="G62" s="46"/>
    </row>
    <row r="63" spans="1:10" s="47" customFormat="1" ht="15" customHeight="1">
      <c r="A63" s="46"/>
      <c r="B63" s="46"/>
      <c r="C63" s="46"/>
      <c r="D63" s="46"/>
      <c r="E63" s="46"/>
      <c r="F63" s="46"/>
      <c r="G63" s="46"/>
    </row>
    <row r="64" spans="1:10" s="47" customFormat="1" ht="15" customHeight="1">
      <c r="A64" s="46"/>
      <c r="B64" s="46"/>
      <c r="C64" s="46"/>
      <c r="D64" s="46"/>
      <c r="E64" s="46"/>
      <c r="F64" s="46"/>
      <c r="G64" s="46"/>
    </row>
    <row r="65" spans="1:10" s="47" customFormat="1" ht="15" customHeight="1">
      <c r="A65" s="46"/>
      <c r="B65" s="46"/>
      <c r="C65" s="46"/>
      <c r="D65" s="46"/>
      <c r="E65" s="46"/>
      <c r="F65" s="46"/>
      <c r="G65" s="46"/>
    </row>
    <row r="66" spans="1:10" s="47" customFormat="1" ht="15" customHeight="1">
      <c r="A66" s="46"/>
      <c r="B66" s="46"/>
      <c r="C66" s="46"/>
      <c r="D66" s="46"/>
      <c r="E66" s="46"/>
      <c r="F66" s="46"/>
      <c r="G66" s="46"/>
    </row>
    <row r="67" spans="1:10" s="39" customFormat="1" ht="15" customHeight="1">
      <c r="A67" s="48"/>
      <c r="B67" s="46"/>
      <c r="C67" s="46"/>
      <c r="D67" s="46"/>
      <c r="E67" s="46"/>
      <c r="F67" s="46"/>
      <c r="G67" s="46"/>
    </row>
    <row r="68" spans="1:10" s="42" customFormat="1" ht="15" customHeight="1">
      <c r="A68" s="40" t="s">
        <v>51</v>
      </c>
      <c r="B68" s="41"/>
      <c r="C68" s="41"/>
      <c r="D68" s="41"/>
      <c r="E68" s="41"/>
      <c r="F68" s="41"/>
      <c r="G68" s="41"/>
    </row>
    <row r="69" spans="1:10" s="45" customFormat="1" ht="15" customHeight="1">
      <c r="A69" s="43"/>
      <c r="B69" s="43"/>
      <c r="C69" s="43"/>
      <c r="D69" s="43" t="s">
        <v>8</v>
      </c>
      <c r="E69" s="43"/>
      <c r="F69" s="43"/>
      <c r="G69" s="43"/>
      <c r="H69" s="90"/>
      <c r="I69" s="44">
        <v>6350</v>
      </c>
      <c r="J69" s="92"/>
    </row>
    <row r="70" spans="1:10" s="45" customFormat="1" ht="15" customHeight="1">
      <c r="A70" s="43"/>
      <c r="B70" s="43"/>
      <c r="C70" s="43"/>
      <c r="D70" s="43" t="s">
        <v>9</v>
      </c>
      <c r="E70" s="43"/>
      <c r="F70" s="43"/>
      <c r="G70" s="43"/>
      <c r="H70" s="90"/>
      <c r="I70" s="44">
        <v>0</v>
      </c>
      <c r="J70" s="92"/>
    </row>
    <row r="71" spans="1:10" ht="15" customHeight="1">
      <c r="A71" s="1"/>
      <c r="B71" s="1"/>
      <c r="C71" s="1"/>
      <c r="D71" s="129" t="s">
        <v>32</v>
      </c>
      <c r="E71" s="129"/>
      <c r="F71" s="129"/>
      <c r="G71" s="129"/>
      <c r="H71" s="90"/>
      <c r="I71" s="2">
        <v>0</v>
      </c>
      <c r="J71" s="92"/>
    </row>
    <row r="72" spans="1:10" ht="15" customHeight="1">
      <c r="A72" s="1"/>
      <c r="B72" s="1"/>
      <c r="C72" s="1"/>
      <c r="D72" s="129" t="s">
        <v>33</v>
      </c>
      <c r="E72" s="129"/>
      <c r="F72" s="129"/>
      <c r="G72" s="129"/>
      <c r="H72" s="90"/>
      <c r="I72" s="2">
        <v>0</v>
      </c>
      <c r="J72" s="92"/>
    </row>
    <row r="73" spans="1:10" ht="15" customHeight="1">
      <c r="A73" s="1"/>
      <c r="B73" s="1"/>
      <c r="C73" s="1"/>
      <c r="D73" s="132" t="s">
        <v>34</v>
      </c>
      <c r="E73" s="133"/>
      <c r="F73" s="133"/>
      <c r="G73" s="134"/>
      <c r="H73" s="90"/>
      <c r="I73" s="2">
        <v>0</v>
      </c>
      <c r="J73" s="92"/>
    </row>
    <row r="74" spans="1:10" ht="15" customHeight="1">
      <c r="A74" s="1"/>
      <c r="B74" s="1"/>
      <c r="C74" s="1"/>
      <c r="D74" s="129" t="s">
        <v>10</v>
      </c>
      <c r="E74" s="129"/>
      <c r="F74" s="129"/>
      <c r="G74" s="129"/>
      <c r="H74" s="90"/>
      <c r="I74" s="2">
        <v>0</v>
      </c>
      <c r="J74" s="92"/>
    </row>
    <row r="75" spans="1:10" ht="15" customHeight="1">
      <c r="A75" s="1"/>
      <c r="B75" s="1"/>
      <c r="C75" s="1"/>
      <c r="D75" s="129" t="s">
        <v>11</v>
      </c>
      <c r="E75" s="129"/>
      <c r="F75" s="129"/>
      <c r="G75" s="129"/>
      <c r="H75" s="90"/>
      <c r="I75" s="2">
        <v>0</v>
      </c>
      <c r="J75" s="92"/>
    </row>
    <row r="76" spans="1:10" ht="15" customHeight="1">
      <c r="A76" s="1"/>
      <c r="B76" s="1"/>
      <c r="C76" s="1"/>
      <c r="D76" s="129" t="s">
        <v>12</v>
      </c>
      <c r="E76" s="129"/>
      <c r="F76" s="129"/>
      <c r="G76" s="129"/>
      <c r="H76" s="90"/>
      <c r="I76" s="2">
        <v>0</v>
      </c>
      <c r="J76" s="92"/>
    </row>
    <row r="77" spans="1:10" ht="15" customHeight="1">
      <c r="A77" s="1"/>
      <c r="B77" s="1"/>
      <c r="C77" s="1"/>
      <c r="D77" s="129" t="s">
        <v>13</v>
      </c>
      <c r="E77" s="129"/>
      <c r="F77" s="129"/>
      <c r="G77" s="129"/>
      <c r="H77" s="90"/>
      <c r="I77" s="2">
        <v>0</v>
      </c>
      <c r="J77" s="92"/>
    </row>
    <row r="78" spans="1:10" ht="15" customHeight="1">
      <c r="A78" s="1"/>
      <c r="B78" s="1"/>
      <c r="C78" s="1"/>
      <c r="D78" s="129" t="s">
        <v>14</v>
      </c>
      <c r="E78" s="129"/>
      <c r="F78" s="129"/>
      <c r="G78" s="129"/>
      <c r="H78" s="90"/>
      <c r="I78" s="2">
        <v>0</v>
      </c>
      <c r="J78" s="92"/>
    </row>
    <row r="79" spans="1:10" ht="15" customHeight="1">
      <c r="A79" s="1"/>
      <c r="B79" s="1"/>
      <c r="C79" s="1"/>
      <c r="D79" s="129" t="s">
        <v>36</v>
      </c>
      <c r="E79" s="129"/>
      <c r="F79" s="129"/>
      <c r="G79" s="129"/>
      <c r="H79" s="90"/>
      <c r="I79" s="2">
        <v>0</v>
      </c>
      <c r="J79" s="92"/>
    </row>
    <row r="80" spans="1:10" ht="15" customHeight="1">
      <c r="A80" s="1"/>
      <c r="B80" s="1"/>
      <c r="C80" s="1"/>
      <c r="D80" s="129" t="s">
        <v>35</v>
      </c>
      <c r="E80" s="129"/>
      <c r="F80" s="129"/>
      <c r="G80" s="129"/>
      <c r="H80" s="90"/>
      <c r="I80" s="2">
        <v>0</v>
      </c>
      <c r="J80" s="92"/>
    </row>
    <row r="81" spans="1:10" ht="15" customHeight="1">
      <c r="A81" s="1"/>
      <c r="B81" s="1"/>
      <c r="C81" s="1"/>
      <c r="D81" s="129" t="s">
        <v>17</v>
      </c>
      <c r="E81" s="129"/>
      <c r="F81" s="129"/>
      <c r="G81" s="129"/>
      <c r="H81" s="90"/>
      <c r="I81" s="2">
        <v>0</v>
      </c>
      <c r="J81" s="92"/>
    </row>
    <row r="82" spans="1:10" ht="15" customHeight="1">
      <c r="A82" s="3"/>
      <c r="B82" s="3"/>
      <c r="C82" s="3"/>
      <c r="D82" s="129" t="s">
        <v>18</v>
      </c>
      <c r="E82" s="129"/>
      <c r="F82" s="129"/>
      <c r="G82" s="129"/>
      <c r="H82" s="90"/>
      <c r="I82" s="2">
        <v>0</v>
      </c>
      <c r="J82" s="92"/>
    </row>
    <row r="83" spans="1:10" s="4" customFormat="1" ht="15" customHeight="1">
      <c r="A83" s="135" t="s">
        <v>26</v>
      </c>
      <c r="B83" s="135"/>
      <c r="C83" s="135"/>
      <c r="D83" s="135"/>
      <c r="E83" s="135"/>
      <c r="F83" s="135"/>
      <c r="G83" s="135"/>
      <c r="H83" s="71"/>
      <c r="I83" s="83">
        <f>SUM(I69:I82)</f>
        <v>6350</v>
      </c>
      <c r="J83" s="73"/>
    </row>
    <row r="84" spans="1:10" s="8" customFormat="1" ht="15" customHeight="1">
      <c r="A84" s="5" t="s">
        <v>52</v>
      </c>
      <c r="B84" s="6"/>
      <c r="C84" s="6"/>
      <c r="D84" s="6"/>
      <c r="E84" s="6"/>
      <c r="F84" s="6"/>
      <c r="G84" s="6"/>
      <c r="H84" s="90"/>
      <c r="I84" s="91"/>
      <c r="J84" s="92"/>
    </row>
    <row r="85" spans="1:10" ht="15" customHeight="1">
      <c r="A85" s="1"/>
      <c r="B85" s="1"/>
      <c r="C85" s="1"/>
      <c r="D85" s="1" t="s">
        <v>8</v>
      </c>
      <c r="E85" s="1"/>
      <c r="F85" s="1"/>
      <c r="G85" s="1"/>
      <c r="H85" s="90"/>
      <c r="I85" s="2">
        <v>500</v>
      </c>
      <c r="J85" s="92"/>
    </row>
    <row r="86" spans="1:10" ht="15" customHeight="1">
      <c r="A86" s="1"/>
      <c r="B86" s="1"/>
      <c r="C86" s="1"/>
      <c r="D86" s="1" t="s">
        <v>9</v>
      </c>
      <c r="E86" s="1"/>
      <c r="F86" s="1"/>
      <c r="G86" s="1"/>
      <c r="H86" s="90"/>
      <c r="I86" s="2">
        <v>0</v>
      </c>
      <c r="J86" s="92"/>
    </row>
    <row r="87" spans="1:10" ht="15" customHeight="1">
      <c r="A87" s="1"/>
      <c r="B87" s="1"/>
      <c r="C87" s="1"/>
      <c r="D87" s="129" t="s">
        <v>32</v>
      </c>
      <c r="E87" s="129"/>
      <c r="F87" s="129"/>
      <c r="G87" s="129"/>
      <c r="H87" s="90"/>
      <c r="I87" s="2">
        <v>0</v>
      </c>
      <c r="J87" s="92"/>
    </row>
    <row r="88" spans="1:10" ht="15" customHeight="1">
      <c r="A88" s="1"/>
      <c r="B88" s="1"/>
      <c r="C88" s="1"/>
      <c r="D88" s="129" t="s">
        <v>33</v>
      </c>
      <c r="E88" s="129"/>
      <c r="F88" s="129"/>
      <c r="G88" s="129"/>
      <c r="H88" s="90"/>
      <c r="I88" s="2">
        <v>0</v>
      </c>
      <c r="J88" s="92"/>
    </row>
    <row r="89" spans="1:10" ht="15" customHeight="1">
      <c r="A89" s="1"/>
      <c r="B89" s="1"/>
      <c r="C89" s="1"/>
      <c r="D89" s="132" t="s">
        <v>34</v>
      </c>
      <c r="E89" s="133"/>
      <c r="F89" s="133"/>
      <c r="G89" s="134"/>
      <c r="H89" s="90"/>
      <c r="I89" s="2">
        <v>0</v>
      </c>
      <c r="J89" s="92"/>
    </row>
    <row r="90" spans="1:10" ht="15" customHeight="1">
      <c r="A90" s="1"/>
      <c r="B90" s="1"/>
      <c r="C90" s="1"/>
      <c r="D90" s="129" t="s">
        <v>10</v>
      </c>
      <c r="E90" s="129"/>
      <c r="F90" s="129"/>
      <c r="G90" s="129"/>
      <c r="H90" s="90"/>
      <c r="I90" s="2">
        <v>0</v>
      </c>
      <c r="J90" s="92"/>
    </row>
    <row r="91" spans="1:10" ht="15" customHeight="1">
      <c r="A91" s="1"/>
      <c r="B91" s="1"/>
      <c r="C91" s="1"/>
      <c r="D91" s="129" t="s">
        <v>11</v>
      </c>
      <c r="E91" s="129"/>
      <c r="F91" s="129"/>
      <c r="G91" s="129"/>
      <c r="H91" s="90"/>
      <c r="I91" s="2">
        <v>0</v>
      </c>
      <c r="J91" s="92"/>
    </row>
    <row r="92" spans="1:10" ht="15" customHeight="1">
      <c r="A92" s="1"/>
      <c r="B92" s="1"/>
      <c r="C92" s="1"/>
      <c r="D92" s="129" t="s">
        <v>12</v>
      </c>
      <c r="E92" s="129"/>
      <c r="F92" s="129"/>
      <c r="G92" s="129"/>
      <c r="H92" s="90"/>
      <c r="I92" s="2">
        <v>0</v>
      </c>
      <c r="J92" s="92"/>
    </row>
    <row r="93" spans="1:10" ht="15" customHeight="1">
      <c r="A93" s="1"/>
      <c r="B93" s="1"/>
      <c r="C93" s="1"/>
      <c r="D93" s="129" t="s">
        <v>13</v>
      </c>
      <c r="E93" s="129"/>
      <c r="F93" s="129"/>
      <c r="G93" s="129"/>
      <c r="H93" s="90"/>
      <c r="I93" s="2">
        <v>0</v>
      </c>
      <c r="J93" s="92"/>
    </row>
    <row r="94" spans="1:10" ht="15" customHeight="1">
      <c r="A94" s="1"/>
      <c r="B94" s="1"/>
      <c r="C94" s="1"/>
      <c r="D94" s="129" t="s">
        <v>14</v>
      </c>
      <c r="E94" s="129"/>
      <c r="F94" s="129"/>
      <c r="G94" s="129"/>
      <c r="H94" s="90"/>
      <c r="I94" s="2">
        <v>0</v>
      </c>
      <c r="J94" s="92"/>
    </row>
    <row r="95" spans="1:10" ht="15" customHeight="1">
      <c r="A95" s="1"/>
      <c r="B95" s="1"/>
      <c r="C95" s="1"/>
      <c r="D95" s="129" t="s">
        <v>36</v>
      </c>
      <c r="E95" s="129"/>
      <c r="F95" s="129"/>
      <c r="G95" s="129"/>
      <c r="H95" s="90"/>
      <c r="I95" s="2">
        <v>0</v>
      </c>
      <c r="J95" s="92"/>
    </row>
    <row r="96" spans="1:10" ht="15" customHeight="1">
      <c r="A96" s="1"/>
      <c r="B96" s="1"/>
      <c r="C96" s="1"/>
      <c r="D96" s="129" t="s">
        <v>35</v>
      </c>
      <c r="E96" s="129"/>
      <c r="F96" s="129"/>
      <c r="G96" s="129"/>
      <c r="H96" s="90"/>
      <c r="I96" s="2">
        <v>0</v>
      </c>
      <c r="J96" s="92"/>
    </row>
    <row r="97" spans="1:10" ht="15" customHeight="1">
      <c r="A97" s="1"/>
      <c r="B97" s="1"/>
      <c r="C97" s="1"/>
      <c r="D97" s="129" t="s">
        <v>17</v>
      </c>
      <c r="E97" s="129"/>
      <c r="F97" s="129"/>
      <c r="G97" s="129"/>
      <c r="H97" s="90"/>
      <c r="I97" s="2">
        <v>0</v>
      </c>
      <c r="J97" s="92"/>
    </row>
    <row r="98" spans="1:10" ht="15" customHeight="1">
      <c r="A98" s="3"/>
      <c r="B98" s="3"/>
      <c r="C98" s="3"/>
      <c r="D98" s="129" t="s">
        <v>18</v>
      </c>
      <c r="E98" s="129"/>
      <c r="F98" s="129"/>
      <c r="G98" s="129"/>
      <c r="H98" s="90"/>
      <c r="I98" s="2">
        <v>0</v>
      </c>
      <c r="J98" s="92"/>
    </row>
    <row r="99" spans="1:10" s="4" customFormat="1" ht="15" customHeight="1">
      <c r="A99" s="135" t="s">
        <v>27</v>
      </c>
      <c r="B99" s="135"/>
      <c r="C99" s="135"/>
      <c r="D99" s="135"/>
      <c r="E99" s="135"/>
      <c r="F99" s="135"/>
      <c r="G99" s="135"/>
      <c r="H99" s="71"/>
      <c r="I99" s="83">
        <f>SUM(I85:I98)</f>
        <v>500</v>
      </c>
      <c r="J99" s="73"/>
    </row>
    <row r="100" spans="1:10" s="4" customFormat="1" ht="15" customHeight="1">
      <c r="A100" s="86"/>
      <c r="B100" s="87"/>
      <c r="C100" s="87"/>
      <c r="D100" s="87"/>
      <c r="E100" s="87"/>
      <c r="F100" s="87"/>
      <c r="G100" s="87"/>
      <c r="H100" s="71"/>
      <c r="I100" s="83"/>
      <c r="J100" s="73"/>
    </row>
    <row r="101" spans="1:10" s="8" customFormat="1" ht="15" customHeight="1">
      <c r="A101" s="5" t="s">
        <v>53</v>
      </c>
      <c r="B101" s="6"/>
      <c r="C101" s="6"/>
      <c r="D101" s="6"/>
      <c r="E101" s="6"/>
      <c r="F101" s="6"/>
      <c r="G101" s="6"/>
      <c r="H101" s="90"/>
      <c r="I101" s="91"/>
      <c r="J101" s="92"/>
    </row>
    <row r="102" spans="1:10" ht="15" customHeight="1">
      <c r="A102" s="38"/>
      <c r="B102" s="38"/>
      <c r="C102" s="38"/>
      <c r="D102" s="38" t="s">
        <v>8</v>
      </c>
      <c r="E102" s="38"/>
      <c r="F102" s="38"/>
      <c r="G102" s="38"/>
      <c r="H102" s="90"/>
      <c r="I102" s="2">
        <v>26400</v>
      </c>
      <c r="J102" s="92"/>
    </row>
    <row r="103" spans="1:10" ht="15" customHeight="1">
      <c r="A103" s="38"/>
      <c r="B103" s="38"/>
      <c r="C103" s="38"/>
      <c r="D103" s="38" t="s">
        <v>9</v>
      </c>
      <c r="E103" s="38"/>
      <c r="F103" s="38"/>
      <c r="G103" s="38"/>
      <c r="H103" s="90"/>
      <c r="I103" s="2">
        <v>0</v>
      </c>
      <c r="J103" s="92"/>
    </row>
    <row r="104" spans="1:10" ht="15" customHeight="1">
      <c r="A104" s="38"/>
      <c r="B104" s="38"/>
      <c r="C104" s="38"/>
      <c r="D104" s="129" t="s">
        <v>32</v>
      </c>
      <c r="E104" s="129"/>
      <c r="F104" s="129"/>
      <c r="G104" s="129"/>
      <c r="H104" s="90"/>
      <c r="I104" s="2">
        <v>0</v>
      </c>
      <c r="J104" s="92"/>
    </row>
    <row r="105" spans="1:10" ht="15" customHeight="1">
      <c r="A105" s="38"/>
      <c r="B105" s="38"/>
      <c r="C105" s="38"/>
      <c r="D105" s="129" t="s">
        <v>33</v>
      </c>
      <c r="E105" s="129"/>
      <c r="F105" s="129"/>
      <c r="G105" s="129"/>
      <c r="H105" s="90"/>
      <c r="I105" s="2">
        <v>0</v>
      </c>
      <c r="J105" s="92"/>
    </row>
    <row r="106" spans="1:10" ht="15" customHeight="1">
      <c r="A106" s="38"/>
      <c r="B106" s="38"/>
      <c r="C106" s="38"/>
      <c r="D106" s="132" t="s">
        <v>34</v>
      </c>
      <c r="E106" s="133"/>
      <c r="F106" s="133"/>
      <c r="G106" s="134"/>
      <c r="H106" s="90"/>
      <c r="I106" s="2">
        <v>0</v>
      </c>
      <c r="J106" s="92"/>
    </row>
    <row r="107" spans="1:10" ht="15" customHeight="1">
      <c r="A107" s="38"/>
      <c r="B107" s="38"/>
      <c r="C107" s="38"/>
      <c r="D107" s="129" t="s">
        <v>10</v>
      </c>
      <c r="E107" s="129"/>
      <c r="F107" s="129"/>
      <c r="G107" s="129"/>
      <c r="H107" s="90"/>
      <c r="I107" s="2">
        <v>0</v>
      </c>
      <c r="J107" s="92"/>
    </row>
    <row r="108" spans="1:10" ht="15" customHeight="1">
      <c r="A108" s="38"/>
      <c r="B108" s="38"/>
      <c r="C108" s="38"/>
      <c r="D108" s="129" t="s">
        <v>11</v>
      </c>
      <c r="E108" s="129"/>
      <c r="F108" s="129"/>
      <c r="G108" s="129"/>
      <c r="H108" s="90"/>
      <c r="I108" s="2">
        <v>0</v>
      </c>
      <c r="J108" s="92"/>
    </row>
    <row r="109" spans="1:10" ht="15" customHeight="1">
      <c r="A109" s="38"/>
      <c r="B109" s="38"/>
      <c r="C109" s="38"/>
      <c r="D109" s="129" t="s">
        <v>12</v>
      </c>
      <c r="E109" s="129"/>
      <c r="F109" s="129"/>
      <c r="G109" s="129"/>
      <c r="H109" s="90"/>
      <c r="I109" s="2">
        <v>0</v>
      </c>
      <c r="J109" s="92"/>
    </row>
    <row r="110" spans="1:10" ht="15" customHeight="1">
      <c r="A110" s="38"/>
      <c r="B110" s="38"/>
      <c r="C110" s="38"/>
      <c r="D110" s="129" t="s">
        <v>13</v>
      </c>
      <c r="E110" s="129"/>
      <c r="F110" s="129"/>
      <c r="G110" s="129"/>
      <c r="H110" s="90"/>
      <c r="I110" s="2">
        <v>0</v>
      </c>
      <c r="J110" s="92"/>
    </row>
    <row r="111" spans="1:10" ht="15" customHeight="1">
      <c r="A111" s="38"/>
      <c r="B111" s="38"/>
      <c r="C111" s="38"/>
      <c r="D111" s="129" t="s">
        <v>14</v>
      </c>
      <c r="E111" s="129"/>
      <c r="F111" s="129"/>
      <c r="G111" s="129"/>
      <c r="H111" s="90"/>
      <c r="I111" s="2">
        <v>0</v>
      </c>
      <c r="J111" s="92"/>
    </row>
    <row r="112" spans="1:10" ht="15" customHeight="1">
      <c r="A112" s="38"/>
      <c r="B112" s="38"/>
      <c r="C112" s="38"/>
      <c r="D112" s="129" t="s">
        <v>36</v>
      </c>
      <c r="E112" s="129"/>
      <c r="F112" s="129"/>
      <c r="G112" s="129"/>
      <c r="H112" s="90"/>
      <c r="I112" s="2">
        <v>0</v>
      </c>
      <c r="J112" s="92"/>
    </row>
    <row r="113" spans="1:10" ht="15" customHeight="1">
      <c r="A113" s="38"/>
      <c r="B113" s="38"/>
      <c r="C113" s="38"/>
      <c r="D113" s="129" t="s">
        <v>35</v>
      </c>
      <c r="E113" s="129"/>
      <c r="F113" s="129"/>
      <c r="G113" s="129"/>
      <c r="H113" s="90"/>
      <c r="I113" s="2">
        <v>0</v>
      </c>
      <c r="J113" s="92"/>
    </row>
    <row r="114" spans="1:10" ht="15" customHeight="1">
      <c r="A114" s="38"/>
      <c r="B114" s="38"/>
      <c r="C114" s="38"/>
      <c r="D114" s="129" t="s">
        <v>17</v>
      </c>
      <c r="E114" s="129"/>
      <c r="F114" s="129"/>
      <c r="G114" s="129"/>
      <c r="H114" s="90"/>
      <c r="I114" s="2">
        <v>0</v>
      </c>
      <c r="J114" s="92"/>
    </row>
    <row r="115" spans="1:10" ht="15" customHeight="1">
      <c r="A115" s="3"/>
      <c r="B115" s="3"/>
      <c r="C115" s="3"/>
      <c r="D115" s="129" t="s">
        <v>18</v>
      </c>
      <c r="E115" s="129"/>
      <c r="F115" s="129"/>
      <c r="G115" s="129"/>
      <c r="H115" s="90"/>
      <c r="I115" s="2">
        <v>0</v>
      </c>
      <c r="J115" s="92"/>
    </row>
    <row r="116" spans="1:10" s="4" customFormat="1" ht="15" customHeight="1">
      <c r="A116" s="135" t="s">
        <v>27</v>
      </c>
      <c r="B116" s="135"/>
      <c r="C116" s="135"/>
      <c r="D116" s="135"/>
      <c r="E116" s="135"/>
      <c r="F116" s="135"/>
      <c r="G116" s="135"/>
      <c r="H116" s="71"/>
      <c r="I116" s="83">
        <f>SUM(I102:I115)</f>
        <v>26400</v>
      </c>
      <c r="J116" s="73"/>
    </row>
    <row r="117" spans="1:10" s="4" customFormat="1" ht="15" customHeight="1">
      <c r="A117" s="86"/>
      <c r="B117" s="87"/>
      <c r="C117" s="87"/>
      <c r="D117" s="87"/>
      <c r="E117" s="87"/>
      <c r="F117" s="87"/>
      <c r="G117" s="87"/>
      <c r="H117" s="71"/>
      <c r="I117" s="99"/>
      <c r="J117" s="73"/>
    </row>
    <row r="118" spans="1:10" s="8" customFormat="1" ht="15" customHeight="1">
      <c r="A118" s="5" t="s">
        <v>54</v>
      </c>
      <c r="B118" s="6"/>
      <c r="C118" s="6"/>
      <c r="D118" s="6"/>
      <c r="E118" s="6"/>
      <c r="F118" s="6"/>
      <c r="G118" s="6"/>
      <c r="H118" s="90"/>
      <c r="I118" s="91"/>
      <c r="J118" s="92"/>
    </row>
    <row r="119" spans="1:10" s="4" customFormat="1" ht="15" customHeight="1">
      <c r="A119" s="1"/>
      <c r="B119" s="1"/>
      <c r="C119" s="1"/>
      <c r="D119" s="1" t="s">
        <v>8</v>
      </c>
      <c r="E119" s="1"/>
      <c r="F119" s="1"/>
      <c r="G119" s="1"/>
      <c r="H119" s="90"/>
      <c r="I119" s="2">
        <v>0</v>
      </c>
      <c r="J119" s="92"/>
    </row>
    <row r="120" spans="1:10" s="4" customFormat="1" ht="15" customHeight="1">
      <c r="A120" s="1"/>
      <c r="B120" s="1"/>
      <c r="C120" s="1"/>
      <c r="D120" s="1" t="s">
        <v>9</v>
      </c>
      <c r="E120" s="1"/>
      <c r="F120" s="1"/>
      <c r="G120" s="1"/>
      <c r="H120" s="90"/>
      <c r="I120" s="2">
        <v>0</v>
      </c>
      <c r="J120" s="92"/>
    </row>
    <row r="121" spans="1:10" s="4" customFormat="1" ht="15" customHeight="1">
      <c r="A121" s="1"/>
      <c r="B121" s="1"/>
      <c r="C121" s="1"/>
      <c r="D121" s="129" t="s">
        <v>32</v>
      </c>
      <c r="E121" s="129"/>
      <c r="F121" s="129"/>
      <c r="G121" s="129"/>
      <c r="H121" s="90"/>
      <c r="I121" s="2">
        <v>61581</v>
      </c>
      <c r="J121" s="92"/>
    </row>
    <row r="122" spans="1:10" s="4" customFormat="1" ht="15" customHeight="1">
      <c r="A122" s="1"/>
      <c r="B122" s="1"/>
      <c r="C122" s="1"/>
      <c r="D122" s="129" t="s">
        <v>33</v>
      </c>
      <c r="E122" s="129"/>
      <c r="F122" s="129"/>
      <c r="G122" s="129"/>
      <c r="H122" s="90"/>
      <c r="I122" s="2">
        <v>0</v>
      </c>
      <c r="J122" s="92"/>
    </row>
    <row r="123" spans="1:10" s="4" customFormat="1" ht="15" customHeight="1">
      <c r="A123" s="1"/>
      <c r="B123" s="1"/>
      <c r="C123" s="1"/>
      <c r="D123" s="132" t="s">
        <v>34</v>
      </c>
      <c r="E123" s="133"/>
      <c r="F123" s="133"/>
      <c r="G123" s="134"/>
      <c r="H123" s="90"/>
      <c r="I123" s="2">
        <v>61581</v>
      </c>
      <c r="J123" s="92"/>
    </row>
    <row r="124" spans="1:10" s="4" customFormat="1" ht="15" customHeight="1">
      <c r="A124" s="1"/>
      <c r="B124" s="1"/>
      <c r="C124" s="1"/>
      <c r="D124" s="129" t="s">
        <v>10</v>
      </c>
      <c r="E124" s="129"/>
      <c r="F124" s="129"/>
      <c r="G124" s="129"/>
      <c r="H124" s="90"/>
      <c r="I124" s="2">
        <v>0</v>
      </c>
      <c r="J124" s="92"/>
    </row>
    <row r="125" spans="1:10" s="4" customFormat="1" ht="15" customHeight="1">
      <c r="A125" s="1"/>
      <c r="B125" s="1"/>
      <c r="C125" s="1"/>
      <c r="D125" s="129" t="s">
        <v>11</v>
      </c>
      <c r="E125" s="129"/>
      <c r="F125" s="129"/>
      <c r="G125" s="129"/>
      <c r="H125" s="90"/>
      <c r="I125" s="2">
        <v>0</v>
      </c>
      <c r="J125" s="92"/>
    </row>
    <row r="126" spans="1:10" s="4" customFormat="1" ht="15" customHeight="1">
      <c r="A126" s="1"/>
      <c r="B126" s="1"/>
      <c r="C126" s="1"/>
      <c r="D126" s="129" t="s">
        <v>12</v>
      </c>
      <c r="E126" s="129"/>
      <c r="F126" s="129"/>
      <c r="G126" s="129"/>
      <c r="H126" s="90"/>
      <c r="I126" s="2">
        <v>0</v>
      </c>
      <c r="J126" s="92"/>
    </row>
    <row r="127" spans="1:10" s="4" customFormat="1" ht="15" customHeight="1">
      <c r="A127" s="1"/>
      <c r="B127" s="1"/>
      <c r="C127" s="1"/>
      <c r="D127" s="129" t="s">
        <v>13</v>
      </c>
      <c r="E127" s="129"/>
      <c r="F127" s="129"/>
      <c r="G127" s="129"/>
      <c r="H127" s="90"/>
      <c r="I127" s="2">
        <v>0</v>
      </c>
      <c r="J127" s="92"/>
    </row>
    <row r="128" spans="1:10" s="4" customFormat="1" ht="15" customHeight="1">
      <c r="A128" s="1"/>
      <c r="B128" s="1"/>
      <c r="C128" s="1"/>
      <c r="D128" s="129" t="s">
        <v>14</v>
      </c>
      <c r="E128" s="129"/>
      <c r="F128" s="129"/>
      <c r="G128" s="129"/>
      <c r="H128" s="90"/>
      <c r="I128" s="91">
        <v>0</v>
      </c>
      <c r="J128" s="92"/>
    </row>
    <row r="129" spans="1:10" s="4" customFormat="1" ht="15" customHeight="1">
      <c r="A129" s="1"/>
      <c r="B129" s="1"/>
      <c r="C129" s="1"/>
      <c r="D129" s="129" t="s">
        <v>36</v>
      </c>
      <c r="E129" s="129"/>
      <c r="F129" s="129"/>
      <c r="G129" s="129"/>
      <c r="H129" s="90"/>
      <c r="I129" s="91">
        <v>0</v>
      </c>
      <c r="J129" s="92"/>
    </row>
    <row r="130" spans="1:10" s="4" customFormat="1" ht="15" customHeight="1">
      <c r="A130" s="1"/>
      <c r="B130" s="1"/>
      <c r="C130" s="1"/>
      <c r="D130" s="129" t="s">
        <v>35</v>
      </c>
      <c r="E130" s="129"/>
      <c r="F130" s="129"/>
      <c r="G130" s="129"/>
      <c r="H130" s="93"/>
      <c r="I130" s="94">
        <v>1724</v>
      </c>
      <c r="J130" s="95"/>
    </row>
    <row r="131" spans="1:10" s="4" customFormat="1" ht="15" customHeight="1">
      <c r="A131" s="1"/>
      <c r="B131" s="1"/>
      <c r="C131" s="1"/>
      <c r="D131" s="129" t="s">
        <v>17</v>
      </c>
      <c r="E131" s="129"/>
      <c r="F131" s="129"/>
      <c r="G131" s="129"/>
      <c r="H131" s="93"/>
      <c r="I131" s="94">
        <v>0</v>
      </c>
      <c r="J131" s="95"/>
    </row>
    <row r="132" spans="1:10" s="4" customFormat="1" ht="15" customHeight="1">
      <c r="A132" s="97"/>
      <c r="B132" s="97"/>
      <c r="C132" s="97"/>
      <c r="D132" s="181" t="s">
        <v>18</v>
      </c>
      <c r="E132" s="181"/>
      <c r="F132" s="181"/>
      <c r="G132" s="181"/>
      <c r="H132" s="53"/>
      <c r="I132" s="54">
        <v>1724</v>
      </c>
      <c r="J132" s="55"/>
    </row>
    <row r="133" spans="1:10" s="4" customFormat="1" ht="15" customHeight="1">
      <c r="A133" s="182" t="s">
        <v>43</v>
      </c>
      <c r="B133" s="183"/>
      <c r="C133" s="183"/>
      <c r="D133" s="183"/>
      <c r="E133" s="183"/>
      <c r="F133" s="183"/>
      <c r="G133" s="183"/>
      <c r="H133" s="98"/>
      <c r="I133" s="98">
        <f t="shared" ref="I133" si="0">I119+I120+I121+I124+I127+I128+I129+I130</f>
        <v>63305</v>
      </c>
      <c r="J133" s="96"/>
    </row>
    <row r="134" spans="1:10" s="47" customFormat="1" ht="15" customHeight="1">
      <c r="A134" s="46"/>
      <c r="B134" s="46"/>
      <c r="C134" s="46"/>
      <c r="D134" s="46"/>
      <c r="E134" s="46"/>
      <c r="F134" s="46"/>
      <c r="G134" s="46"/>
      <c r="H134" s="93"/>
      <c r="I134" s="94"/>
      <c r="J134" s="95"/>
    </row>
    <row r="135" spans="1:10" s="26" customFormat="1" ht="15" customHeight="1">
      <c r="A135" s="24" t="s">
        <v>30</v>
      </c>
      <c r="B135" s="25"/>
      <c r="C135" s="25"/>
      <c r="D135" s="25"/>
      <c r="E135" s="25"/>
      <c r="F135" s="25"/>
      <c r="G135" s="25"/>
      <c r="H135" s="93"/>
      <c r="I135" s="94"/>
      <c r="J135" s="95"/>
    </row>
    <row r="136" spans="1:10" ht="15" customHeight="1">
      <c r="A136" s="1"/>
      <c r="B136" s="1"/>
      <c r="C136" s="1"/>
      <c r="D136" s="1" t="s">
        <v>8</v>
      </c>
      <c r="E136" s="1"/>
      <c r="F136" s="1"/>
      <c r="G136" s="1"/>
      <c r="H136" s="27"/>
      <c r="I136" s="27">
        <f t="shared" ref="I136" si="1">I8+I25+I42+I69+I85+I102+I119</f>
        <v>47220</v>
      </c>
      <c r="J136" s="95"/>
    </row>
    <row r="137" spans="1:10" ht="15" customHeight="1">
      <c r="A137" s="1"/>
      <c r="B137" s="1"/>
      <c r="C137" s="1"/>
      <c r="D137" s="1" t="s">
        <v>9</v>
      </c>
      <c r="E137" s="1"/>
      <c r="F137" s="1"/>
      <c r="G137" s="1"/>
      <c r="H137" s="93"/>
      <c r="I137" s="27">
        <f t="shared" ref="I137" si="2">I9+I26+I43+I70+I86+I103+I120</f>
        <v>0</v>
      </c>
      <c r="J137" s="95"/>
    </row>
    <row r="138" spans="1:10" ht="15" customHeight="1">
      <c r="A138" s="1"/>
      <c r="B138" s="1"/>
      <c r="C138" s="1"/>
      <c r="D138" s="129" t="s">
        <v>32</v>
      </c>
      <c r="E138" s="129"/>
      <c r="F138" s="129"/>
      <c r="G138" s="129"/>
      <c r="H138" s="93"/>
      <c r="I138" s="27">
        <f t="shared" ref="I138" si="3">I10+I27+I44+I71+I87+I104+I121</f>
        <v>61581</v>
      </c>
      <c r="J138" s="95"/>
    </row>
    <row r="139" spans="1:10" ht="15" customHeight="1">
      <c r="A139" s="1"/>
      <c r="B139" s="1"/>
      <c r="C139" s="1"/>
      <c r="D139" s="129" t="s">
        <v>33</v>
      </c>
      <c r="E139" s="129"/>
      <c r="F139" s="129"/>
      <c r="G139" s="129"/>
      <c r="H139" s="93"/>
      <c r="I139" s="27">
        <f t="shared" ref="I139" si="4">I11+I28+I45+I72+I88+I105+I122</f>
        <v>0</v>
      </c>
      <c r="J139" s="95"/>
    </row>
    <row r="140" spans="1:10" ht="15" customHeight="1">
      <c r="A140" s="1"/>
      <c r="B140" s="1"/>
      <c r="C140" s="1"/>
      <c r="D140" s="132" t="s">
        <v>34</v>
      </c>
      <c r="E140" s="133"/>
      <c r="F140" s="133"/>
      <c r="G140" s="134"/>
      <c r="H140" s="93"/>
      <c r="I140" s="27">
        <f t="shared" ref="I140" si="5">I12+I29+I46+I73+I89+I106+I123</f>
        <v>61581</v>
      </c>
      <c r="J140" s="95"/>
    </row>
    <row r="141" spans="1:10" ht="15" customHeight="1">
      <c r="A141" s="1"/>
      <c r="B141" s="1"/>
      <c r="C141" s="1"/>
      <c r="D141" s="129" t="s">
        <v>10</v>
      </c>
      <c r="E141" s="129"/>
      <c r="F141" s="129"/>
      <c r="G141" s="129"/>
      <c r="H141" s="93"/>
      <c r="I141" s="27">
        <f t="shared" ref="I141" si="6">I13+I30+I47+I74+I90+I107+I124</f>
        <v>0</v>
      </c>
      <c r="J141" s="95"/>
    </row>
    <row r="142" spans="1:10" ht="15" customHeight="1">
      <c r="A142" s="1"/>
      <c r="B142" s="1"/>
      <c r="C142" s="1"/>
      <c r="D142" s="129" t="s">
        <v>11</v>
      </c>
      <c r="E142" s="129"/>
      <c r="F142" s="129"/>
      <c r="G142" s="129"/>
      <c r="H142" s="93"/>
      <c r="I142" s="27">
        <f t="shared" ref="I142" si="7">I14+I31+I48+I75+I91+I108+I125</f>
        <v>0</v>
      </c>
      <c r="J142" s="95"/>
    </row>
    <row r="143" spans="1:10" ht="15" customHeight="1">
      <c r="A143" s="1"/>
      <c r="B143" s="1"/>
      <c r="C143" s="1"/>
      <c r="D143" s="129" t="s">
        <v>12</v>
      </c>
      <c r="E143" s="129"/>
      <c r="F143" s="129"/>
      <c r="G143" s="129"/>
      <c r="H143" s="93"/>
      <c r="I143" s="27">
        <f t="shared" ref="I143" si="8">I15+I32+I49+I76+I92+I109+I126</f>
        <v>0</v>
      </c>
      <c r="J143" s="95"/>
    </row>
    <row r="144" spans="1:10" ht="15" customHeight="1">
      <c r="A144" s="1"/>
      <c r="B144" s="1"/>
      <c r="C144" s="1"/>
      <c r="D144" s="129" t="s">
        <v>13</v>
      </c>
      <c r="E144" s="129"/>
      <c r="F144" s="129"/>
      <c r="G144" s="129"/>
      <c r="H144" s="93"/>
      <c r="I144" s="27">
        <f t="shared" ref="I144" si="9">I16+I33+I50+I77+I93+I110+I127</f>
        <v>0</v>
      </c>
      <c r="J144" s="95"/>
    </row>
    <row r="145" spans="1:10" ht="15" customHeight="1">
      <c r="A145" s="1"/>
      <c r="B145" s="1"/>
      <c r="C145" s="1"/>
      <c r="D145" s="129" t="s">
        <v>14</v>
      </c>
      <c r="E145" s="129"/>
      <c r="F145" s="129"/>
      <c r="G145" s="129"/>
      <c r="H145" s="93"/>
      <c r="I145" s="27">
        <f t="shared" ref="I145" si="10">I17+I34+I51+I78+I94+I111+I128</f>
        <v>0</v>
      </c>
      <c r="J145" s="95"/>
    </row>
    <row r="146" spans="1:10" ht="15" customHeight="1">
      <c r="A146" s="1"/>
      <c r="B146" s="1"/>
      <c r="C146" s="1"/>
      <c r="D146" s="129" t="s">
        <v>36</v>
      </c>
      <c r="E146" s="129"/>
      <c r="F146" s="129"/>
      <c r="G146" s="129"/>
      <c r="H146" s="93"/>
      <c r="I146" s="27">
        <f t="shared" ref="I146" si="11">I18+I35+I52+I79+I95+I112+I129</f>
        <v>0</v>
      </c>
      <c r="J146" s="95"/>
    </row>
    <row r="147" spans="1:10" ht="15" customHeight="1">
      <c r="A147" s="1"/>
      <c r="B147" s="1"/>
      <c r="C147" s="1"/>
      <c r="D147" s="129" t="s">
        <v>35</v>
      </c>
      <c r="E147" s="129"/>
      <c r="F147" s="129"/>
      <c r="G147" s="129"/>
      <c r="H147" s="93" t="s">
        <v>66</v>
      </c>
      <c r="I147" s="27">
        <f t="shared" ref="I147" si="12">I19+I36+I53+I80+I96+I113+I130</f>
        <v>1724</v>
      </c>
      <c r="J147" s="95"/>
    </row>
    <row r="148" spans="1:10" ht="15" customHeight="1">
      <c r="A148" s="1"/>
      <c r="B148" s="1"/>
      <c r="C148" s="1"/>
      <c r="D148" s="129" t="s">
        <v>17</v>
      </c>
      <c r="E148" s="129"/>
      <c r="F148" s="129"/>
      <c r="G148" s="129"/>
      <c r="H148" s="93"/>
      <c r="I148" s="27">
        <f t="shared" ref="I148" si="13">I20+I37+I54+I81+I97+I114+I131</f>
        <v>0</v>
      </c>
      <c r="J148" s="95"/>
    </row>
    <row r="149" spans="1:10" ht="15" customHeight="1">
      <c r="A149" s="3"/>
      <c r="B149" s="3"/>
      <c r="C149" s="3"/>
      <c r="D149" s="129" t="s">
        <v>18</v>
      </c>
      <c r="E149" s="129"/>
      <c r="F149" s="129"/>
      <c r="G149" s="129"/>
      <c r="H149" s="93"/>
      <c r="I149" s="27">
        <f t="shared" ref="I149" si="14">I21+I38+I55+I82+I98+I115+I132</f>
        <v>1724</v>
      </c>
      <c r="J149" s="95"/>
    </row>
    <row r="150" spans="1:10" s="4" customFormat="1" ht="15" customHeight="1">
      <c r="A150" s="130" t="s">
        <v>31</v>
      </c>
      <c r="B150" s="130"/>
      <c r="C150" s="130"/>
      <c r="D150" s="130"/>
      <c r="E150" s="130"/>
      <c r="F150" s="130"/>
      <c r="G150" s="130"/>
      <c r="H150" s="28"/>
      <c r="I150" s="28">
        <f t="shared" ref="I150" si="15">I136+I137+I138+I141+I144+I145+I146+I147</f>
        <v>110525</v>
      </c>
      <c r="J150" s="28"/>
    </row>
  </sheetData>
  <sheetProtection selectLockedCells="1" selectUnlockedCells="1"/>
  <mergeCells count="116">
    <mergeCell ref="A99:G99"/>
    <mergeCell ref="A83:G83"/>
    <mergeCell ref="A4:A5"/>
    <mergeCell ref="B4:B5"/>
    <mergeCell ref="C4:C5"/>
    <mergeCell ref="D4:D5"/>
    <mergeCell ref="E4:E5"/>
    <mergeCell ref="D55:G55"/>
    <mergeCell ref="D48:G48"/>
    <mergeCell ref="D49:G49"/>
    <mergeCell ref="D50:G50"/>
    <mergeCell ref="D31:G31"/>
    <mergeCell ref="D32:G32"/>
    <mergeCell ref="D33:G33"/>
    <mergeCell ref="D34:G34"/>
    <mergeCell ref="D19:G19"/>
    <mergeCell ref="D20:G20"/>
    <mergeCell ref="D21:G21"/>
    <mergeCell ref="A22:G22"/>
    <mergeCell ref="D27:G27"/>
    <mergeCell ref="D30:G30"/>
    <mergeCell ref="D10:G10"/>
    <mergeCell ref="D28:G28"/>
    <mergeCell ref="D29:G29"/>
    <mergeCell ref="D127:G127"/>
    <mergeCell ref="D122:G122"/>
    <mergeCell ref="D123:G123"/>
    <mergeCell ref="D121:G121"/>
    <mergeCell ref="A6:G6"/>
    <mergeCell ref="F4:F5"/>
    <mergeCell ref="G4:G5"/>
    <mergeCell ref="D124:G124"/>
    <mergeCell ref="D125:G125"/>
    <mergeCell ref="D126:G126"/>
    <mergeCell ref="D51:G51"/>
    <mergeCell ref="D52:G52"/>
    <mergeCell ref="D53:G53"/>
    <mergeCell ref="D54:G54"/>
    <mergeCell ref="D46:G46"/>
    <mergeCell ref="D35:G35"/>
    <mergeCell ref="D36:G36"/>
    <mergeCell ref="D37:G37"/>
    <mergeCell ref="D38:G38"/>
    <mergeCell ref="A39:G39"/>
    <mergeCell ref="D44:G44"/>
    <mergeCell ref="D45:G45"/>
    <mergeCell ref="D147:G147"/>
    <mergeCell ref="D148:G148"/>
    <mergeCell ref="D149:G149"/>
    <mergeCell ref="A150:G150"/>
    <mergeCell ref="D142:G142"/>
    <mergeCell ref="D146:G146"/>
    <mergeCell ref="D145:G145"/>
    <mergeCell ref="D128:G128"/>
    <mergeCell ref="D129:G129"/>
    <mergeCell ref="D130:G130"/>
    <mergeCell ref="D131:G131"/>
    <mergeCell ref="D138:G138"/>
    <mergeCell ref="D139:G139"/>
    <mergeCell ref="D132:G132"/>
    <mergeCell ref="A133:G133"/>
    <mergeCell ref="D143:G143"/>
    <mergeCell ref="D144:G144"/>
    <mergeCell ref="D140:G140"/>
    <mergeCell ref="D141:G141"/>
    <mergeCell ref="D13:G13"/>
    <mergeCell ref="D14:G14"/>
    <mergeCell ref="D15:G15"/>
    <mergeCell ref="D16:G16"/>
    <mergeCell ref="D17:G17"/>
    <mergeCell ref="D11:G11"/>
    <mergeCell ref="D12:G12"/>
    <mergeCell ref="D90:G90"/>
    <mergeCell ref="D91:G91"/>
    <mergeCell ref="D92:G92"/>
    <mergeCell ref="D93:G93"/>
    <mergeCell ref="D88:G88"/>
    <mergeCell ref="D89:G89"/>
    <mergeCell ref="D94:G94"/>
    <mergeCell ref="D95:G95"/>
    <mergeCell ref="D18:G18"/>
    <mergeCell ref="A56:G56"/>
    <mergeCell ref="D47:G47"/>
    <mergeCell ref="D76:G76"/>
    <mergeCell ref="D72:G72"/>
    <mergeCell ref="D73:G73"/>
    <mergeCell ref="D77:G77"/>
    <mergeCell ref="D78:G78"/>
    <mergeCell ref="D79:G79"/>
    <mergeCell ref="D80:G80"/>
    <mergeCell ref="D81:G81"/>
    <mergeCell ref="D87:G87"/>
    <mergeCell ref="A1:J3"/>
    <mergeCell ref="H5:J5"/>
    <mergeCell ref="H6:J6"/>
    <mergeCell ref="H4:J4"/>
    <mergeCell ref="D114:G114"/>
    <mergeCell ref="D115:G115"/>
    <mergeCell ref="A116:G116"/>
    <mergeCell ref="D109:G109"/>
    <mergeCell ref="D110:G110"/>
    <mergeCell ref="D111:G111"/>
    <mergeCell ref="D112:G112"/>
    <mergeCell ref="D113:G113"/>
    <mergeCell ref="D104:G104"/>
    <mergeCell ref="D105:G105"/>
    <mergeCell ref="D106:G106"/>
    <mergeCell ref="D107:G107"/>
    <mergeCell ref="D108:G108"/>
    <mergeCell ref="D96:G96"/>
    <mergeCell ref="D97:G97"/>
    <mergeCell ref="D98:G98"/>
    <mergeCell ref="D82:G82"/>
    <mergeCell ref="D71:G71"/>
    <mergeCell ref="D74:G74"/>
    <mergeCell ref="D75:G75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6" firstPageNumber="0" orientation="portrait" horizontalDpi="300" verticalDpi="300" r:id="rId1"/>
  <headerFooter alignWithMargins="0">
    <oddHeader xml:space="preserve">&amp;R4. melléklet az   1/2018. (II. 23.) Ör. rendelethez. </oddHeader>
  </headerFooter>
  <rowBreaks count="1" manualBreakCount="1">
    <brk id="1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4" zoomScaleSheetLayoutView="100" workbookViewId="0">
      <selection activeCell="H8" sqref="H1:J1048576"/>
    </sheetView>
  </sheetViews>
  <sheetFormatPr defaultRowHeight="15" customHeight="1"/>
  <cols>
    <col min="1" max="2" width="6.7109375" customWidth="1"/>
    <col min="3" max="3" width="13.7109375" customWidth="1"/>
    <col min="4" max="4" width="12.28515625" customWidth="1"/>
    <col min="5" max="6" width="6.7109375" customWidth="1"/>
    <col min="7" max="7" width="16.42578125" customWidth="1"/>
  </cols>
  <sheetData>
    <row r="1" spans="1:12" ht="15" customHeight="1">
      <c r="A1" s="192" t="s">
        <v>63</v>
      </c>
      <c r="B1" s="193"/>
      <c r="C1" s="193"/>
      <c r="D1" s="193"/>
      <c r="E1" s="193"/>
      <c r="F1" s="193"/>
      <c r="G1" s="193"/>
      <c r="H1" s="193"/>
      <c r="I1" s="193"/>
      <c r="J1" s="194"/>
    </row>
    <row r="2" spans="1:12" ht="15" customHeight="1">
      <c r="A2" s="195"/>
      <c r="B2" s="157"/>
      <c r="C2" s="157"/>
      <c r="D2" s="157"/>
      <c r="E2" s="157"/>
      <c r="F2" s="157"/>
      <c r="G2" s="157"/>
      <c r="H2" s="157"/>
      <c r="I2" s="157"/>
      <c r="J2" s="196"/>
    </row>
    <row r="3" spans="1:12" ht="15" customHeight="1" thickBot="1">
      <c r="A3" s="197"/>
      <c r="B3" s="198"/>
      <c r="C3" s="198"/>
      <c r="D3" s="198"/>
      <c r="E3" s="198"/>
      <c r="F3" s="198"/>
      <c r="G3" s="198"/>
      <c r="H3" s="157"/>
      <c r="I3" s="157"/>
      <c r="J3" s="196"/>
    </row>
    <row r="4" spans="1:12" ht="31.5" customHeight="1" thickBot="1">
      <c r="A4" s="202" t="s">
        <v>0</v>
      </c>
      <c r="B4" s="204" t="s">
        <v>1</v>
      </c>
      <c r="C4" s="202" t="s">
        <v>2</v>
      </c>
      <c r="D4" s="202" t="s">
        <v>3</v>
      </c>
      <c r="E4" s="202" t="s">
        <v>4</v>
      </c>
      <c r="F4" s="204" t="s">
        <v>5</v>
      </c>
      <c r="G4" s="204" t="s">
        <v>6</v>
      </c>
      <c r="H4" s="147" t="s">
        <v>67</v>
      </c>
      <c r="I4" s="148"/>
      <c r="J4" s="149"/>
    </row>
    <row r="5" spans="1:12" ht="34.5" customHeight="1" thickBot="1">
      <c r="A5" s="203"/>
      <c r="B5" s="205"/>
      <c r="C5" s="203"/>
      <c r="D5" s="203"/>
      <c r="E5" s="203"/>
      <c r="F5" s="205"/>
      <c r="G5" s="205"/>
      <c r="H5" s="199" t="s">
        <v>7</v>
      </c>
      <c r="I5" s="200"/>
      <c r="J5" s="201"/>
    </row>
    <row r="6" spans="1:12" ht="29.25" customHeight="1" thickBot="1">
      <c r="A6" s="164"/>
      <c r="B6" s="165"/>
      <c r="C6" s="165"/>
      <c r="D6" s="165"/>
      <c r="E6" s="165"/>
      <c r="F6" s="165"/>
      <c r="G6" s="165"/>
      <c r="H6" s="165"/>
      <c r="I6" s="165"/>
      <c r="J6" s="166"/>
    </row>
    <row r="7" spans="1:12" ht="15" customHeight="1">
      <c r="A7" s="163" t="s">
        <v>38</v>
      </c>
      <c r="B7" s="163"/>
      <c r="C7" s="163"/>
      <c r="D7" s="163"/>
      <c r="E7" s="163"/>
      <c r="F7" s="163"/>
      <c r="G7" s="163"/>
      <c r="H7" s="59"/>
      <c r="I7" s="60"/>
      <c r="J7" s="52"/>
    </row>
    <row r="8" spans="1:12" ht="15" customHeight="1">
      <c r="A8" s="1"/>
      <c r="B8" s="1"/>
      <c r="C8" s="1"/>
      <c r="D8" s="1" t="s">
        <v>8</v>
      </c>
      <c r="E8" s="1"/>
      <c r="F8" s="1"/>
      <c r="G8" s="1"/>
      <c r="H8" s="49"/>
      <c r="I8" s="2">
        <v>0</v>
      </c>
      <c r="J8" s="51"/>
      <c r="L8" t="s">
        <v>66</v>
      </c>
    </row>
    <row r="9" spans="1:12" ht="15" customHeight="1">
      <c r="A9" s="1"/>
      <c r="B9" s="1"/>
      <c r="C9" s="1"/>
      <c r="D9" s="1" t="s">
        <v>9</v>
      </c>
      <c r="E9" s="1"/>
      <c r="F9" s="1"/>
      <c r="G9" s="1"/>
      <c r="H9" s="49"/>
      <c r="I9" s="2">
        <v>0</v>
      </c>
      <c r="J9" s="51"/>
    </row>
    <row r="10" spans="1:12" ht="15" customHeight="1">
      <c r="A10" s="1"/>
      <c r="B10" s="1"/>
      <c r="C10" s="1"/>
      <c r="D10" s="129" t="s">
        <v>32</v>
      </c>
      <c r="E10" s="129"/>
      <c r="F10" s="129"/>
      <c r="G10" s="129"/>
      <c r="H10" s="49"/>
      <c r="I10" s="2">
        <f>I11+I12</f>
        <v>67784</v>
      </c>
      <c r="J10" s="51"/>
    </row>
    <row r="11" spans="1:12" ht="15" customHeight="1">
      <c r="A11" s="1"/>
      <c r="B11" s="1"/>
      <c r="C11" s="1"/>
      <c r="D11" s="129" t="s">
        <v>33</v>
      </c>
      <c r="E11" s="129"/>
      <c r="F11" s="129"/>
      <c r="G11" s="129"/>
      <c r="H11" s="49"/>
      <c r="I11" s="2">
        <v>0</v>
      </c>
      <c r="J11" s="51"/>
    </row>
    <row r="12" spans="1:12" ht="15" customHeight="1">
      <c r="A12" s="1"/>
      <c r="B12" s="1"/>
      <c r="C12" s="1"/>
      <c r="D12" s="132" t="s">
        <v>34</v>
      </c>
      <c r="E12" s="133"/>
      <c r="F12" s="133"/>
      <c r="G12" s="134"/>
      <c r="H12" s="49"/>
      <c r="I12" s="2">
        <v>67784</v>
      </c>
      <c r="J12" s="51"/>
    </row>
    <row r="13" spans="1:12" ht="15" customHeight="1">
      <c r="A13" s="1"/>
      <c r="B13" s="1"/>
      <c r="C13" s="1"/>
      <c r="D13" s="129" t="s">
        <v>10</v>
      </c>
      <c r="E13" s="129"/>
      <c r="F13" s="129"/>
      <c r="G13" s="129"/>
      <c r="H13" s="49"/>
      <c r="I13" s="2">
        <v>0</v>
      </c>
      <c r="J13" s="51"/>
    </row>
    <row r="14" spans="1:12" ht="15" customHeight="1">
      <c r="A14" s="1"/>
      <c r="B14" s="1"/>
      <c r="C14" s="1"/>
      <c r="D14" s="129" t="s">
        <v>11</v>
      </c>
      <c r="E14" s="129"/>
      <c r="F14" s="129"/>
      <c r="G14" s="129"/>
      <c r="H14" s="49"/>
      <c r="I14" s="2">
        <v>0</v>
      </c>
      <c r="J14" s="51"/>
    </row>
    <row r="15" spans="1:12" ht="15" customHeight="1">
      <c r="A15" s="1"/>
      <c r="B15" s="1"/>
      <c r="C15" s="1"/>
      <c r="D15" s="129" t="s">
        <v>12</v>
      </c>
      <c r="E15" s="129"/>
      <c r="F15" s="129"/>
      <c r="G15" s="129"/>
      <c r="H15" s="49"/>
      <c r="I15" s="2">
        <v>0</v>
      </c>
      <c r="J15" s="51"/>
    </row>
    <row r="16" spans="1:12" ht="15" customHeight="1">
      <c r="A16" s="1"/>
      <c r="B16" s="1"/>
      <c r="C16" s="1"/>
      <c r="D16" s="129" t="s">
        <v>13</v>
      </c>
      <c r="E16" s="129"/>
      <c r="F16" s="129"/>
      <c r="G16" s="129"/>
      <c r="H16" s="49"/>
      <c r="I16" s="2">
        <v>0</v>
      </c>
      <c r="J16" s="51"/>
    </row>
    <row r="17" spans="1:10" ht="15" customHeight="1">
      <c r="A17" s="1"/>
      <c r="B17" s="1"/>
      <c r="C17" s="1"/>
      <c r="D17" s="129" t="s">
        <v>14</v>
      </c>
      <c r="E17" s="129"/>
      <c r="F17" s="129"/>
      <c r="G17" s="129"/>
      <c r="H17" s="49"/>
      <c r="I17" s="2">
        <v>0</v>
      </c>
      <c r="J17" s="51"/>
    </row>
    <row r="18" spans="1:10" ht="15" customHeight="1">
      <c r="A18" s="1"/>
      <c r="B18" s="1"/>
      <c r="C18" s="1"/>
      <c r="D18" s="129" t="s">
        <v>15</v>
      </c>
      <c r="E18" s="129"/>
      <c r="F18" s="129"/>
      <c r="G18" s="129"/>
      <c r="H18" s="49"/>
      <c r="I18" s="2">
        <v>0</v>
      </c>
      <c r="J18" s="51"/>
    </row>
    <row r="19" spans="1:10" ht="15" customHeight="1">
      <c r="A19" s="1"/>
      <c r="B19" s="1"/>
      <c r="C19" s="1"/>
      <c r="D19" s="129" t="s">
        <v>35</v>
      </c>
      <c r="E19" s="129"/>
      <c r="F19" s="129"/>
      <c r="G19" s="129"/>
      <c r="H19" s="49"/>
      <c r="I19" s="2">
        <v>0</v>
      </c>
      <c r="J19" s="51"/>
    </row>
    <row r="20" spans="1:10" ht="15" customHeight="1">
      <c r="A20" s="1"/>
      <c r="B20" s="1"/>
      <c r="C20" s="1"/>
      <c r="D20" s="129" t="s">
        <v>17</v>
      </c>
      <c r="E20" s="129"/>
      <c r="F20" s="129"/>
      <c r="G20" s="129"/>
      <c r="H20" s="49"/>
      <c r="I20" s="2">
        <v>0</v>
      </c>
      <c r="J20" s="51"/>
    </row>
    <row r="21" spans="1:10" ht="15" customHeight="1">
      <c r="A21" s="3"/>
      <c r="B21" s="3"/>
      <c r="C21" s="3"/>
      <c r="D21" s="129" t="s">
        <v>18</v>
      </c>
      <c r="E21" s="129"/>
      <c r="F21" s="129"/>
      <c r="G21" s="129"/>
      <c r="H21" s="49"/>
      <c r="I21" s="2">
        <v>0</v>
      </c>
      <c r="J21" s="51"/>
    </row>
    <row r="22" spans="1:10" s="4" customFormat="1" ht="15" customHeight="1">
      <c r="A22" s="206" t="s">
        <v>43</v>
      </c>
      <c r="B22" s="206"/>
      <c r="C22" s="206"/>
      <c r="D22" s="206"/>
      <c r="E22" s="206"/>
      <c r="F22" s="206"/>
      <c r="G22" s="206"/>
      <c r="H22" s="61"/>
      <c r="I22" s="61">
        <f t="shared" ref="I22" si="0">I8+I9+I10+I13+I16+I17+I18+I19</f>
        <v>67784</v>
      </c>
      <c r="J22" s="64"/>
    </row>
    <row r="23" spans="1:10" s="4" customFormat="1" ht="15" customHeight="1">
      <c r="A23" s="65"/>
      <c r="B23" s="66"/>
      <c r="C23" s="66"/>
      <c r="D23" s="66"/>
      <c r="E23" s="66"/>
      <c r="F23" s="66"/>
      <c r="G23" s="66"/>
      <c r="H23" s="67"/>
      <c r="I23" s="68"/>
      <c r="J23" s="69"/>
    </row>
    <row r="24" spans="1:10" s="8" customFormat="1" ht="15" customHeight="1">
      <c r="A24" s="5" t="s">
        <v>39</v>
      </c>
      <c r="B24" s="6"/>
      <c r="C24" s="7"/>
      <c r="D24" s="6"/>
      <c r="E24" s="6"/>
      <c r="F24" s="6"/>
      <c r="G24" s="6"/>
      <c r="H24" s="56"/>
      <c r="I24" s="57"/>
      <c r="J24" s="58"/>
    </row>
    <row r="25" spans="1:10" ht="15" customHeight="1">
      <c r="A25" s="1"/>
      <c r="B25" s="1"/>
      <c r="C25" s="1"/>
      <c r="D25" s="1" t="s">
        <v>8</v>
      </c>
      <c r="E25" s="1"/>
      <c r="F25" s="1"/>
      <c r="G25" s="1"/>
      <c r="H25" s="49"/>
      <c r="I25" s="2">
        <v>0</v>
      </c>
      <c r="J25" s="51"/>
    </row>
    <row r="26" spans="1:10" ht="15" customHeight="1">
      <c r="A26" s="1"/>
      <c r="B26" s="1"/>
      <c r="C26" s="1"/>
      <c r="D26" s="1" t="s">
        <v>9</v>
      </c>
      <c r="E26" s="1"/>
      <c r="F26" s="1"/>
      <c r="G26" s="1"/>
      <c r="H26" s="49"/>
      <c r="I26" s="2">
        <v>0</v>
      </c>
      <c r="J26" s="51"/>
    </row>
    <row r="27" spans="1:10" ht="15" customHeight="1">
      <c r="A27" s="1"/>
      <c r="B27" s="1"/>
      <c r="C27" s="1"/>
      <c r="D27" s="129" t="s">
        <v>32</v>
      </c>
      <c r="E27" s="129"/>
      <c r="F27" s="129"/>
      <c r="G27" s="129"/>
      <c r="H27" s="49"/>
      <c r="I27" s="2">
        <v>0</v>
      </c>
      <c r="J27" s="51"/>
    </row>
    <row r="28" spans="1:10" ht="15" customHeight="1">
      <c r="A28" s="1"/>
      <c r="B28" s="1"/>
      <c r="C28" s="1"/>
      <c r="D28" s="129" t="s">
        <v>33</v>
      </c>
      <c r="E28" s="129"/>
      <c r="F28" s="129"/>
      <c r="G28" s="129"/>
      <c r="H28" s="49"/>
      <c r="I28" s="2">
        <v>0</v>
      </c>
      <c r="J28" s="51"/>
    </row>
    <row r="29" spans="1:10" ht="15" customHeight="1">
      <c r="A29" s="1"/>
      <c r="B29" s="1"/>
      <c r="C29" s="1"/>
      <c r="D29" s="132" t="s">
        <v>34</v>
      </c>
      <c r="E29" s="133"/>
      <c r="F29" s="133"/>
      <c r="G29" s="134"/>
      <c r="H29" s="49"/>
      <c r="I29" s="2">
        <v>0</v>
      </c>
      <c r="J29" s="51"/>
    </row>
    <row r="30" spans="1:10" ht="15" customHeight="1">
      <c r="A30" s="1"/>
      <c r="B30" s="1"/>
      <c r="C30" s="1"/>
      <c r="D30" s="129" t="s">
        <v>10</v>
      </c>
      <c r="E30" s="129"/>
      <c r="F30" s="129"/>
      <c r="G30" s="129"/>
      <c r="H30" s="49"/>
      <c r="I30" s="2">
        <v>5031</v>
      </c>
      <c r="J30" s="51"/>
    </row>
    <row r="31" spans="1:10" ht="15" customHeight="1">
      <c r="A31" s="1"/>
      <c r="B31" s="1"/>
      <c r="C31" s="1"/>
      <c r="D31" s="129" t="s">
        <v>11</v>
      </c>
      <c r="E31" s="129"/>
      <c r="F31" s="129"/>
      <c r="G31" s="129"/>
      <c r="H31" s="49"/>
      <c r="I31" s="2">
        <v>0</v>
      </c>
      <c r="J31" s="51"/>
    </row>
    <row r="32" spans="1:10" ht="15" customHeight="1">
      <c r="A32" s="1"/>
      <c r="B32" s="1"/>
      <c r="C32" s="1"/>
      <c r="D32" s="129" t="s">
        <v>12</v>
      </c>
      <c r="E32" s="129"/>
      <c r="F32" s="129"/>
      <c r="G32" s="129"/>
      <c r="H32" s="49"/>
      <c r="I32" s="2">
        <v>5031</v>
      </c>
      <c r="J32" s="51"/>
    </row>
    <row r="33" spans="1:10" ht="15" customHeight="1">
      <c r="A33" s="1"/>
      <c r="B33" s="1"/>
      <c r="C33" s="1"/>
      <c r="D33" s="129" t="s">
        <v>13</v>
      </c>
      <c r="E33" s="129"/>
      <c r="F33" s="129"/>
      <c r="G33" s="129"/>
      <c r="H33" s="49"/>
      <c r="I33" s="2">
        <v>0</v>
      </c>
      <c r="J33" s="51"/>
    </row>
    <row r="34" spans="1:10" ht="15" customHeight="1">
      <c r="A34" s="1"/>
      <c r="B34" s="1"/>
      <c r="C34" s="1"/>
      <c r="D34" s="129" t="s">
        <v>14</v>
      </c>
      <c r="E34" s="129"/>
      <c r="F34" s="129"/>
      <c r="G34" s="129"/>
      <c r="H34" s="49"/>
      <c r="I34" s="2">
        <v>0</v>
      </c>
      <c r="J34" s="51"/>
    </row>
    <row r="35" spans="1:10" ht="15" customHeight="1">
      <c r="A35" s="1"/>
      <c r="B35" s="1"/>
      <c r="C35" s="1"/>
      <c r="D35" s="129" t="s">
        <v>15</v>
      </c>
      <c r="E35" s="129"/>
      <c r="F35" s="129"/>
      <c r="G35" s="129"/>
      <c r="H35" s="49"/>
      <c r="I35" s="2">
        <v>0</v>
      </c>
      <c r="J35" s="51"/>
    </row>
    <row r="36" spans="1:10" ht="15" customHeight="1">
      <c r="A36" s="1"/>
      <c r="B36" s="1"/>
      <c r="C36" s="1"/>
      <c r="D36" s="129" t="s">
        <v>35</v>
      </c>
      <c r="E36" s="129"/>
      <c r="F36" s="129"/>
      <c r="G36" s="129"/>
      <c r="H36" s="49"/>
      <c r="I36" s="2">
        <v>600</v>
      </c>
      <c r="J36" s="51"/>
    </row>
    <row r="37" spans="1:10" ht="15" customHeight="1">
      <c r="A37" s="1"/>
      <c r="B37" s="1"/>
      <c r="C37" s="1"/>
      <c r="D37" s="129" t="s">
        <v>17</v>
      </c>
      <c r="E37" s="129"/>
      <c r="F37" s="129"/>
      <c r="G37" s="129"/>
      <c r="H37" s="49"/>
      <c r="I37" s="2">
        <v>0</v>
      </c>
      <c r="J37" s="51"/>
    </row>
    <row r="38" spans="1:10" ht="15" customHeight="1">
      <c r="A38" s="3"/>
      <c r="B38" s="3"/>
      <c r="C38" s="3"/>
      <c r="D38" s="129" t="s">
        <v>18</v>
      </c>
      <c r="E38" s="129"/>
      <c r="F38" s="129"/>
      <c r="G38" s="129"/>
      <c r="H38" s="49"/>
      <c r="I38" s="2">
        <v>0</v>
      </c>
      <c r="J38" s="51"/>
    </row>
    <row r="39" spans="1:10" s="4" customFormat="1" ht="15" customHeight="1">
      <c r="A39" s="207" t="s">
        <v>44</v>
      </c>
      <c r="B39" s="208"/>
      <c r="C39" s="208"/>
      <c r="D39" s="208"/>
      <c r="E39" s="208"/>
      <c r="F39" s="208"/>
      <c r="G39" s="209"/>
      <c r="H39" s="70"/>
      <c r="I39" s="70">
        <f t="shared" ref="I39" si="1">SUM(I25+I26+I27+I30+I33+I34+I35+I36)</f>
        <v>5631</v>
      </c>
      <c r="J39" s="73"/>
    </row>
    <row r="40" spans="1:10" s="4" customFormat="1" ht="15" customHeight="1">
      <c r="A40" s="74"/>
      <c r="B40" s="75"/>
      <c r="C40" s="75"/>
      <c r="D40" s="75"/>
      <c r="E40" s="75"/>
      <c r="F40" s="75"/>
      <c r="G40" s="75"/>
      <c r="H40" s="71"/>
      <c r="I40" s="72"/>
      <c r="J40" s="73"/>
    </row>
    <row r="41" spans="1:10" s="26" customFormat="1" ht="15" customHeight="1">
      <c r="A41" s="24" t="s">
        <v>46</v>
      </c>
      <c r="B41" s="25"/>
      <c r="C41" s="25"/>
      <c r="D41" s="25"/>
      <c r="E41" s="25"/>
      <c r="F41" s="25"/>
      <c r="G41" s="25"/>
      <c r="H41" s="49"/>
      <c r="I41" s="50"/>
      <c r="J41" s="51"/>
    </row>
    <row r="42" spans="1:10" ht="15" customHeight="1">
      <c r="A42" s="1"/>
      <c r="B42" s="1"/>
      <c r="C42" s="1"/>
      <c r="D42" s="1" t="s">
        <v>8</v>
      </c>
      <c r="E42" s="1"/>
      <c r="F42" s="1"/>
      <c r="G42" s="1"/>
      <c r="H42" s="27"/>
      <c r="I42" s="27">
        <f t="shared" ref="I42" si="2">I8+I25</f>
        <v>0</v>
      </c>
      <c r="J42" s="51"/>
    </row>
    <row r="43" spans="1:10" ht="15" customHeight="1">
      <c r="A43" s="1"/>
      <c r="B43" s="1"/>
      <c r="C43" s="1"/>
      <c r="D43" s="1" t="s">
        <v>9</v>
      </c>
      <c r="E43" s="1"/>
      <c r="F43" s="1"/>
      <c r="G43" s="1"/>
      <c r="H43" s="27"/>
      <c r="I43" s="27">
        <f t="shared" ref="I43" si="3">I9+I26</f>
        <v>0</v>
      </c>
      <c r="J43" s="51"/>
    </row>
    <row r="44" spans="1:10" ht="15" customHeight="1">
      <c r="A44" s="1"/>
      <c r="B44" s="1"/>
      <c r="C44" s="1"/>
      <c r="D44" s="129" t="s">
        <v>32</v>
      </c>
      <c r="E44" s="129"/>
      <c r="F44" s="129"/>
      <c r="G44" s="129"/>
      <c r="H44" s="27"/>
      <c r="I44" s="27">
        <f t="shared" ref="I44" si="4">I10+I27</f>
        <v>67784</v>
      </c>
      <c r="J44" s="51"/>
    </row>
    <row r="45" spans="1:10" ht="15" customHeight="1">
      <c r="A45" s="1"/>
      <c r="B45" s="1"/>
      <c r="C45" s="1"/>
      <c r="D45" s="129" t="s">
        <v>33</v>
      </c>
      <c r="E45" s="129"/>
      <c r="F45" s="129"/>
      <c r="G45" s="129"/>
      <c r="H45" s="27"/>
      <c r="I45" s="27">
        <f t="shared" ref="I45:I55" si="5">I11+I28</f>
        <v>0</v>
      </c>
      <c r="J45" s="51"/>
    </row>
    <row r="46" spans="1:10" ht="15" customHeight="1">
      <c r="A46" s="1"/>
      <c r="B46" s="1"/>
      <c r="C46" s="1"/>
      <c r="D46" s="132" t="s">
        <v>34</v>
      </c>
      <c r="E46" s="133"/>
      <c r="F46" s="133"/>
      <c r="G46" s="134"/>
      <c r="H46" s="27"/>
      <c r="I46" s="27">
        <f t="shared" ref="I46" si="6">I12+I29</f>
        <v>67784</v>
      </c>
      <c r="J46" s="51"/>
    </row>
    <row r="47" spans="1:10" ht="15" customHeight="1">
      <c r="A47" s="1"/>
      <c r="B47" s="1"/>
      <c r="C47" s="1"/>
      <c r="D47" s="129" t="s">
        <v>10</v>
      </c>
      <c r="E47" s="129"/>
      <c r="F47" s="129"/>
      <c r="G47" s="129"/>
      <c r="H47" s="27"/>
      <c r="I47" s="27">
        <f t="shared" si="5"/>
        <v>5031</v>
      </c>
      <c r="J47" s="51"/>
    </row>
    <row r="48" spans="1:10" ht="15" customHeight="1">
      <c r="A48" s="1"/>
      <c r="B48" s="1"/>
      <c r="C48" s="1"/>
      <c r="D48" s="129" t="s">
        <v>11</v>
      </c>
      <c r="E48" s="129"/>
      <c r="F48" s="129"/>
      <c r="G48" s="129"/>
      <c r="H48" s="27"/>
      <c r="I48" s="27">
        <f t="shared" si="5"/>
        <v>0</v>
      </c>
      <c r="J48" s="51"/>
    </row>
    <row r="49" spans="1:10" ht="15" customHeight="1">
      <c r="A49" s="1"/>
      <c r="B49" s="1"/>
      <c r="C49" s="1"/>
      <c r="D49" s="129" t="s">
        <v>12</v>
      </c>
      <c r="E49" s="129"/>
      <c r="F49" s="129"/>
      <c r="G49" s="129"/>
      <c r="H49" s="27"/>
      <c r="I49" s="27">
        <f t="shared" si="5"/>
        <v>5031</v>
      </c>
      <c r="J49" s="51"/>
    </row>
    <row r="50" spans="1:10" ht="15" customHeight="1">
      <c r="A50" s="1"/>
      <c r="B50" s="1"/>
      <c r="C50" s="1"/>
      <c r="D50" s="129" t="s">
        <v>13</v>
      </c>
      <c r="E50" s="129"/>
      <c r="F50" s="129"/>
      <c r="G50" s="129"/>
      <c r="H50" s="27"/>
      <c r="I50" s="27">
        <f t="shared" si="5"/>
        <v>0</v>
      </c>
      <c r="J50" s="51"/>
    </row>
    <row r="51" spans="1:10" ht="15" customHeight="1">
      <c r="A51" s="1"/>
      <c r="B51" s="1"/>
      <c r="C51" s="1"/>
      <c r="D51" s="129" t="s">
        <v>14</v>
      </c>
      <c r="E51" s="129"/>
      <c r="F51" s="129"/>
      <c r="G51" s="129"/>
      <c r="H51" s="27"/>
      <c r="I51" s="27">
        <f t="shared" si="5"/>
        <v>0</v>
      </c>
      <c r="J51" s="51"/>
    </row>
    <row r="52" spans="1:10" ht="15" customHeight="1">
      <c r="A52" s="1"/>
      <c r="B52" s="1"/>
      <c r="C52" s="1"/>
      <c r="D52" s="129" t="s">
        <v>15</v>
      </c>
      <c r="E52" s="129"/>
      <c r="F52" s="129"/>
      <c r="G52" s="129"/>
      <c r="H52" s="27"/>
      <c r="I52" s="27">
        <f t="shared" si="5"/>
        <v>0</v>
      </c>
      <c r="J52" s="51"/>
    </row>
    <row r="53" spans="1:10" ht="15" customHeight="1">
      <c r="A53" s="1"/>
      <c r="B53" s="1"/>
      <c r="C53" s="1"/>
      <c r="D53" s="129" t="s">
        <v>16</v>
      </c>
      <c r="E53" s="129"/>
      <c r="F53" s="129"/>
      <c r="G53" s="129"/>
      <c r="H53" s="27"/>
      <c r="I53" s="27">
        <f t="shared" si="5"/>
        <v>600</v>
      </c>
      <c r="J53" s="51"/>
    </row>
    <row r="54" spans="1:10" ht="15" customHeight="1">
      <c r="A54" s="1"/>
      <c r="B54" s="1"/>
      <c r="C54" s="1"/>
      <c r="D54" s="129" t="s">
        <v>17</v>
      </c>
      <c r="E54" s="129"/>
      <c r="F54" s="129"/>
      <c r="G54" s="129"/>
      <c r="H54" s="27"/>
      <c r="I54" s="27">
        <f t="shared" si="5"/>
        <v>0</v>
      </c>
      <c r="J54" s="51"/>
    </row>
    <row r="55" spans="1:10" ht="15" customHeight="1">
      <c r="A55" s="3"/>
      <c r="B55" s="3"/>
      <c r="C55" s="3"/>
      <c r="D55" s="129" t="s">
        <v>18</v>
      </c>
      <c r="E55" s="129"/>
      <c r="F55" s="129"/>
      <c r="G55" s="129"/>
      <c r="H55" s="27"/>
      <c r="I55" s="27">
        <f t="shared" si="5"/>
        <v>0</v>
      </c>
      <c r="J55" s="51"/>
    </row>
    <row r="56" spans="1:10" s="4" customFormat="1" ht="15" customHeight="1">
      <c r="A56" s="210" t="s">
        <v>45</v>
      </c>
      <c r="B56" s="210"/>
      <c r="C56" s="210"/>
      <c r="D56" s="210"/>
      <c r="E56" s="210"/>
      <c r="F56" s="210"/>
      <c r="G56" s="210"/>
      <c r="H56" s="76"/>
      <c r="I56" s="76">
        <f t="shared" ref="I56" si="7">I42+I43+I44+I47+I50+I51+I52+I53</f>
        <v>73415</v>
      </c>
      <c r="J56" s="78"/>
    </row>
  </sheetData>
  <sheetProtection selectLockedCells="1" selectUnlockedCells="1"/>
  <mergeCells count="51">
    <mergeCell ref="D53:G53"/>
    <mergeCell ref="D54:G54"/>
    <mergeCell ref="D55:G55"/>
    <mergeCell ref="A56:G56"/>
    <mergeCell ref="D49:G49"/>
    <mergeCell ref="D50:G50"/>
    <mergeCell ref="D51:G51"/>
    <mergeCell ref="D52:G52"/>
    <mergeCell ref="D44:G44"/>
    <mergeCell ref="D47:G47"/>
    <mergeCell ref="D48:G48"/>
    <mergeCell ref="D45:G45"/>
    <mergeCell ref="D38:G38"/>
    <mergeCell ref="A39:G39"/>
    <mergeCell ref="D46:G46"/>
    <mergeCell ref="D34:G34"/>
    <mergeCell ref="D35:G35"/>
    <mergeCell ref="D36:G36"/>
    <mergeCell ref="D37:G37"/>
    <mergeCell ref="D30:G30"/>
    <mergeCell ref="D31:G31"/>
    <mergeCell ref="D32:G32"/>
    <mergeCell ref="D33:G33"/>
    <mergeCell ref="A22:G22"/>
    <mergeCell ref="D27:G27"/>
    <mergeCell ref="D28:G28"/>
    <mergeCell ref="D29:G29"/>
    <mergeCell ref="D18:G18"/>
    <mergeCell ref="D19:G19"/>
    <mergeCell ref="D20:G20"/>
    <mergeCell ref="D21:G21"/>
    <mergeCell ref="D15:G15"/>
    <mergeCell ref="D16:G16"/>
    <mergeCell ref="D17:G17"/>
    <mergeCell ref="D10:G10"/>
    <mergeCell ref="D13:G13"/>
    <mergeCell ref="D11:G11"/>
    <mergeCell ref="D12:G12"/>
    <mergeCell ref="A1:J3"/>
    <mergeCell ref="H4:J4"/>
    <mergeCell ref="H5:J5"/>
    <mergeCell ref="A6:J6"/>
    <mergeCell ref="D14:G14"/>
    <mergeCell ref="A7:G7"/>
    <mergeCell ref="A4:A5"/>
    <mergeCell ref="B4:B5"/>
    <mergeCell ref="C4:C5"/>
    <mergeCell ref="D4:D5"/>
    <mergeCell ref="E4:E5"/>
    <mergeCell ref="F4:F5"/>
    <mergeCell ref="G4:G5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6" firstPageNumber="0" orientation="portrait" horizontalDpi="300" verticalDpi="300" r:id="rId1"/>
  <headerFooter alignWithMargins="0">
    <oddHeader xml:space="preserve">&amp;R4. melléklet az   1/2018. (II. 23.) Ör. rendelethez. </oddHeader>
    <oddFooter>&amp;C&amp;P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Önkormányzat</vt:lpstr>
      <vt:lpstr>Humán</vt:lpstr>
      <vt:lpstr>Közös Hivatal</vt:lpstr>
      <vt:lpstr>Humán!Nyomtatási_cím</vt:lpstr>
      <vt:lpstr>'Közös Hivatal'!Nyomtatási_cím</vt:lpstr>
      <vt:lpstr>Önkormányzat!Nyomtatási_cím</vt:lpstr>
      <vt:lpstr>Humán!Nyomtatási_terület</vt:lpstr>
      <vt:lpstr>'Közös Hivatal'!Nyomtatási_terület</vt:lpstr>
      <vt:lpstr>Önkormányzat!Nyomtatási_terület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</dc:creator>
  <cp:lastModifiedBy>kaszaper-1</cp:lastModifiedBy>
  <cp:lastPrinted>2018-09-04T13:19:08Z</cp:lastPrinted>
  <dcterms:created xsi:type="dcterms:W3CDTF">2015-02-26T05:42:08Z</dcterms:created>
  <dcterms:modified xsi:type="dcterms:W3CDTF">2018-09-27T13:25:11Z</dcterms:modified>
</cp:coreProperties>
</file>