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<sst xmlns="http://schemas.openxmlformats.org/spreadsheetml/2006/main" count="42" uniqueCount="42">
  <si>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</si>
  <si>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</si>
  <si>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</si>
  <si>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</si>
  <si>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</si>
  <si>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</si>
  <si>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</si>
  <si>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</si>
  <si>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</si>
  <si>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</si>
  <si>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</si>
  <si>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</si>
  <si>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</si>
  <si>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</si>
  <si>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</si>
  <si>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</si>
  <si>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</si>
  <si>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</si>
  <si>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</si>
  <si>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</si>
  <si>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</si>
  <si>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</si>
  <si>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</si>
  <si>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</si>
  <si>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</si>
  <si>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</si>
  <si>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</si>
  <si>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</si>
  <si>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</si>
  <si>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</si>
  <si>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</si>
  <si>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Hitelek, kölcsönök törlesztése</t>
  </si>
  <si>
    <t>13.</t>
  </si>
  <si>
    <t>15.</t>
  </si>
  <si>
    <t>E.i.mód Óvoda</t>
  </si>
  <si>
    <t>12.</t>
  </si>
  <si>
    <t>Államháztartáson belüli megelőlegezések vf.</t>
  </si>
  <si>
    <t>E.i.mód Önkorm.</t>
  </si>
  <si>
    <t>16.</t>
  </si>
  <si>
    <t>Központi irányító szervi támogatás</t>
  </si>
  <si>
    <t>Eltérés</t>
  </si>
  <si>
    <r>
      <rPr>
        <sz val="8"/>
        <rFont val="Calibri"/>
        <family val="2"/>
      </rPr>
      <t>8</t>
    </r>
    <r>
      <rPr>
        <sz val="11"/>
        <rFont val="Calibri"/>
        <family val="2"/>
      </rPr>
      <t xml:space="preserve"> A 13/2015. (X.13.) önkormányzati rendelet 3. §-ának megfelelően megállapított szöveg.                                                Hatályos: 2015. október 14. napjától.                                                                                                                                              </t>
    </r>
    <r>
      <rPr>
        <sz val="8"/>
        <rFont val="Calibri"/>
        <family val="2"/>
      </rPr>
      <t>9</t>
    </r>
    <r>
      <rPr>
        <sz val="11"/>
        <rFont val="Calibri"/>
        <family val="2"/>
      </rPr>
      <t xml:space="preserve"> A 19/2015. (XI.18.) önkormányzati rendelet 4. §-ának megfelelően megállapított szöveg.                                   Hatályos: 2015. november 19. napjától.       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10 </t>
    </r>
    <r>
      <rPr>
        <sz val="11"/>
        <rFont val="Calibri"/>
        <family val="2"/>
      </rPr>
      <t>A 4/2016. (V.25.) önkormányzati rendelet 3. §-ának megfelelően megállapított szöveg.                                Hatályos: 2016. május 26. napjától.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</si>
</sst>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6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1" fillId="2" borderId="12" xfId="6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2" xfId="61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8"/>
  <sheetViews>
    <sheetView tabSelected="1" view="pageLayout" zoomScaleNormal="110" workbookViewId="0" topLeftCell="B1">
      <selection activeCell="C2" sqref="C2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38.00390625" style="0" customWidth="1"/>
    <col min="4" max="4" width="10.57421875" style="0" customWidth="1"/>
    <col min="5" max="7" width="10.57421875" style="15" customWidth="1"/>
  </cols>
  <sheetData>
    <row r="3" ht="27" customHeight="1"/>
    <row r="4" ht="15" customHeight="1"/>
    <row r="5" spans="2:7" ht="37.5" customHeight="1">
      <c r="B5" s="18" t="s">
        <v>1</v>
      </c>
      <c r="C5" s="18" t="s">
        <v>0</v>
      </c>
      <c r="D5" s="19" t="s">
        <v>30</v>
      </c>
      <c r="E5" s="19" t="s">
        <v>37</v>
      </c>
      <c r="F5" s="19" t="s">
        <v>34</v>
      </c>
      <c r="G5" s="19" t="s">
        <v>40</v>
      </c>
    </row>
    <row r="6" spans="2:7" ht="12.75">
      <c r="B6" s="1"/>
      <c r="C6" s="2" t="s">
        <v>22</v>
      </c>
      <c r="D6" s="3"/>
      <c r="E6" s="3"/>
      <c r="F6" s="3"/>
      <c r="G6" s="3"/>
    </row>
    <row r="7" spans="2:7" ht="12.75">
      <c r="B7" s="20" t="s">
        <v>2</v>
      </c>
      <c r="C7" s="21"/>
      <c r="D7" s="3"/>
      <c r="E7" s="3"/>
      <c r="F7" s="3"/>
      <c r="G7" s="3"/>
    </row>
    <row r="8" spans="2:7" ht="12.75">
      <c r="B8" s="4" t="s">
        <v>7</v>
      </c>
      <c r="C8" s="5" t="s">
        <v>3</v>
      </c>
      <c r="D8" s="14">
        <v>14445</v>
      </c>
      <c r="E8" s="3">
        <v>45482</v>
      </c>
      <c r="F8" s="3">
        <v>3505</v>
      </c>
      <c r="G8" s="3">
        <f>(F8+E8)-D8</f>
        <v>34542</v>
      </c>
    </row>
    <row r="9" spans="2:7" ht="12.75">
      <c r="B9" s="4" t="s">
        <v>8</v>
      </c>
      <c r="C9" s="7" t="s">
        <v>29</v>
      </c>
      <c r="D9" s="14">
        <v>3946</v>
      </c>
      <c r="E9" s="3">
        <v>12421</v>
      </c>
      <c r="F9" s="3">
        <v>818</v>
      </c>
      <c r="G9" s="3">
        <f aca="true" t="shared" si="0" ref="G9:G22">(F9+E9)-D9</f>
        <v>9293</v>
      </c>
    </row>
    <row r="10" spans="2:7" ht="12.75">
      <c r="B10" s="4" t="s">
        <v>9</v>
      </c>
      <c r="C10" s="5" t="s">
        <v>17</v>
      </c>
      <c r="D10" s="14">
        <v>25262</v>
      </c>
      <c r="E10" s="3">
        <v>38463</v>
      </c>
      <c r="F10" s="3">
        <v>1814</v>
      </c>
      <c r="G10" s="3">
        <f t="shared" si="0"/>
        <v>15015</v>
      </c>
    </row>
    <row r="11" spans="2:7" ht="12.75">
      <c r="B11" s="4" t="s">
        <v>10</v>
      </c>
      <c r="C11" s="5" t="s">
        <v>18</v>
      </c>
      <c r="D11" s="14">
        <v>3836</v>
      </c>
      <c r="E11" s="3">
        <v>3836</v>
      </c>
      <c r="F11" s="3">
        <v>0</v>
      </c>
      <c r="G11" s="3">
        <f t="shared" si="0"/>
        <v>0</v>
      </c>
    </row>
    <row r="12" spans="2:7" ht="12.75">
      <c r="B12" s="4" t="s">
        <v>11</v>
      </c>
      <c r="C12" s="5" t="s">
        <v>19</v>
      </c>
      <c r="D12" s="14">
        <v>397</v>
      </c>
      <c r="E12" s="3">
        <v>3497</v>
      </c>
      <c r="F12" s="3">
        <v>0</v>
      </c>
      <c r="G12" s="3">
        <f t="shared" si="0"/>
        <v>3100</v>
      </c>
    </row>
    <row r="13" spans="2:7" ht="12.75">
      <c r="B13" s="4" t="s">
        <v>12</v>
      </c>
      <c r="C13" s="5" t="s">
        <v>25</v>
      </c>
      <c r="D13" s="14">
        <v>12161</v>
      </c>
      <c r="E13" s="3">
        <v>13286</v>
      </c>
      <c r="F13" s="3">
        <v>0</v>
      </c>
      <c r="G13" s="3">
        <f t="shared" si="0"/>
        <v>1125</v>
      </c>
    </row>
    <row r="14" spans="2:7" ht="12.75">
      <c r="B14" s="4" t="s">
        <v>13</v>
      </c>
      <c r="C14" s="5" t="s">
        <v>20</v>
      </c>
      <c r="D14" s="14">
        <v>200</v>
      </c>
      <c r="E14" s="3">
        <v>200</v>
      </c>
      <c r="F14" s="3">
        <v>0</v>
      </c>
      <c r="G14" s="3">
        <f t="shared" si="0"/>
        <v>0</v>
      </c>
    </row>
    <row r="15" spans="2:7" ht="12.75">
      <c r="B15" s="4" t="s">
        <v>14</v>
      </c>
      <c r="C15" s="8" t="s">
        <v>21</v>
      </c>
      <c r="D15" s="16">
        <v>0</v>
      </c>
      <c r="E15" s="3">
        <v>250</v>
      </c>
      <c r="F15" s="3">
        <v>0</v>
      </c>
      <c r="G15" s="3">
        <f t="shared" si="0"/>
        <v>250</v>
      </c>
    </row>
    <row r="16" spans="2:7" ht="12.75">
      <c r="B16" s="4" t="s">
        <v>15</v>
      </c>
      <c r="C16" s="8" t="s">
        <v>31</v>
      </c>
      <c r="D16" s="17">
        <v>0</v>
      </c>
      <c r="E16" s="3">
        <v>18500</v>
      </c>
      <c r="F16" s="3">
        <v>0</v>
      </c>
      <c r="G16" s="3">
        <f t="shared" si="0"/>
        <v>18500</v>
      </c>
    </row>
    <row r="17" spans="2:7" ht="12.75">
      <c r="B17" s="4" t="s">
        <v>16</v>
      </c>
      <c r="C17" s="8" t="s">
        <v>36</v>
      </c>
      <c r="D17" s="17">
        <v>0</v>
      </c>
      <c r="E17" s="3">
        <v>2947</v>
      </c>
      <c r="F17" s="3">
        <v>0</v>
      </c>
      <c r="G17" s="3">
        <f t="shared" si="0"/>
        <v>2947</v>
      </c>
    </row>
    <row r="18" spans="2:7" ht="12.75">
      <c r="B18" s="4" t="s">
        <v>35</v>
      </c>
      <c r="C18" s="8" t="s">
        <v>39</v>
      </c>
      <c r="D18" s="17">
        <v>0</v>
      </c>
      <c r="E18" s="3">
        <v>7237</v>
      </c>
      <c r="F18" s="3">
        <v>0</v>
      </c>
      <c r="G18" s="3">
        <f t="shared" si="0"/>
        <v>7237</v>
      </c>
    </row>
    <row r="19" spans="2:7" ht="12.75">
      <c r="B19" s="20" t="s">
        <v>4</v>
      </c>
      <c r="C19" s="21"/>
      <c r="D19" s="6"/>
      <c r="E19" s="3"/>
      <c r="F19" s="3"/>
      <c r="G19" s="3"/>
    </row>
    <row r="20" spans="2:7" ht="12.75">
      <c r="B20" s="4" t="s">
        <v>32</v>
      </c>
      <c r="C20" s="5" t="s">
        <v>5</v>
      </c>
      <c r="D20" s="6">
        <v>1000</v>
      </c>
      <c r="E20" s="3">
        <v>12500</v>
      </c>
      <c r="F20" s="3">
        <v>1100</v>
      </c>
      <c r="G20" s="3">
        <f t="shared" si="0"/>
        <v>12600</v>
      </c>
    </row>
    <row r="21" spans="2:7" ht="12.75">
      <c r="B21" s="4" t="s">
        <v>27</v>
      </c>
      <c r="C21" s="5" t="s">
        <v>6</v>
      </c>
      <c r="D21" s="6">
        <v>3600</v>
      </c>
      <c r="E21" s="3">
        <v>32500</v>
      </c>
      <c r="F21" s="3">
        <v>0</v>
      </c>
      <c r="G21" s="3">
        <f t="shared" si="0"/>
        <v>28900</v>
      </c>
    </row>
    <row r="22" spans="2:7" ht="12.75">
      <c r="B22" s="4" t="s">
        <v>33</v>
      </c>
      <c r="C22" s="5" t="s">
        <v>23</v>
      </c>
      <c r="D22" s="6">
        <v>0</v>
      </c>
      <c r="E22" s="3">
        <v>0</v>
      </c>
      <c r="F22" s="3">
        <v>0</v>
      </c>
      <c r="G22" s="3">
        <f t="shared" si="0"/>
        <v>0</v>
      </c>
    </row>
    <row r="23" spans="2:7" ht="12.75">
      <c r="B23" s="22" t="s">
        <v>24</v>
      </c>
      <c r="C23" s="23"/>
      <c r="D23" s="9">
        <f>SUM(D8:D22)</f>
        <v>64847</v>
      </c>
      <c r="E23" s="9">
        <f>SUM(E8:E22)</f>
        <v>191119</v>
      </c>
      <c r="F23" s="9">
        <f>SUM(F8:F22)</f>
        <v>7237</v>
      </c>
      <c r="G23" s="9">
        <f>(F23+E23)-D23</f>
        <v>133509</v>
      </c>
    </row>
    <row r="24" spans="2:7" ht="12.75">
      <c r="B24" s="10" t="s">
        <v>38</v>
      </c>
      <c r="C24" s="11" t="s">
        <v>28</v>
      </c>
      <c r="D24" s="12">
        <v>0</v>
      </c>
      <c r="E24" s="12">
        <v>0</v>
      </c>
      <c r="F24" s="12">
        <v>0</v>
      </c>
      <c r="G24" s="12">
        <v>0</v>
      </c>
    </row>
    <row r="25" spans="2:7" ht="12.75">
      <c r="B25" s="24" t="s">
        <v>26</v>
      </c>
      <c r="C25" s="25"/>
      <c r="D25" s="13">
        <f>SUM(D23:D24)</f>
        <v>64847</v>
      </c>
      <c r="E25" s="13">
        <f>SUM(E23:E24)</f>
        <v>191119</v>
      </c>
      <c r="F25" s="13">
        <f>SUM(F23:F24)</f>
        <v>7237</v>
      </c>
      <c r="G25" s="13">
        <f>(F25+E25)-D25</f>
        <v>133509</v>
      </c>
    </row>
    <row r="47" spans="2:7" ht="90" customHeight="1">
      <c r="B47" s="27" t="s">
        <v>41</v>
      </c>
      <c r="C47" s="27"/>
      <c r="D47" s="27"/>
      <c r="E47" s="27"/>
      <c r="F47" s="27"/>
      <c r="G47" s="27"/>
    </row>
    <row r="48" spans="2:7" ht="15">
      <c r="B48" s="26"/>
      <c r="C48" s="26"/>
      <c r="D48" s="26"/>
      <c r="E48" s="26"/>
      <c r="F48" s="26"/>
      <c r="G48" s="26"/>
    </row>
  </sheetData>
  <sheetProtection/>
  <mergeCells count="6">
    <mergeCell ref="B19:C19"/>
    <mergeCell ref="B7:C7"/>
    <mergeCell ref="B23:C23"/>
    <mergeCell ref="B25:C25"/>
    <mergeCell ref="B48:G48"/>
    <mergeCell ref="B47:G4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melléklet&amp;X8 9 10&amp;X
az 1/2015. (II.12.) önkormányzati rendelethez 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User</cp:lastModifiedBy>
  <cp:lastPrinted>2016-05-26T20:02:02Z</cp:lastPrinted>
  <dcterms:created xsi:type="dcterms:W3CDTF">2011-04-28T11:43:09Z</dcterms:created>
  <dcterms:modified xsi:type="dcterms:W3CDTF">2016-05-26T20:02:03Z</dcterms:modified>
  <cp:category/>
  <cp:version/>
  <cp:contentType/>
  <cp:contentStatus/>
</cp:coreProperties>
</file>