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30" windowWidth="15075" windowHeight="77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Munka1!$A$1:$J$28</definedName>
  </definedNames>
  <calcPr calcId="124519"/>
</workbook>
</file>

<file path=xl/calcChain.xml><?xml version="1.0" encoding="utf-8"?>
<calcChain xmlns="http://schemas.openxmlformats.org/spreadsheetml/2006/main">
  <c r="J24" i="1"/>
  <c r="F24" l="1"/>
  <c r="F28" s="1"/>
  <c r="F31"/>
  <c r="J13"/>
  <c r="J12"/>
  <c r="J26"/>
  <c r="J19"/>
  <c r="D28"/>
  <c r="G24"/>
  <c r="G28" s="1"/>
  <c r="H24"/>
  <c r="H28" s="1"/>
  <c r="I24"/>
  <c r="C28"/>
  <c r="J18"/>
  <c r="J14"/>
  <c r="J16"/>
  <c r="J17"/>
  <c r="J20"/>
  <c r="J21"/>
  <c r="J22"/>
  <c r="J23"/>
  <c r="E28"/>
  <c r="I28"/>
  <c r="J27"/>
  <c r="J28" s="1"/>
</calcChain>
</file>

<file path=xl/sharedStrings.xml><?xml version="1.0" encoding="utf-8"?>
<sst xmlns="http://schemas.openxmlformats.org/spreadsheetml/2006/main" count="28" uniqueCount="28">
  <si>
    <t>Címek</t>
  </si>
  <si>
    <t>F.Tiszavirág Óvoda és Bölcsőde</t>
  </si>
  <si>
    <t>F.Művelődési Ház és Könyvtár</t>
  </si>
  <si>
    <t>F.Polgármesteri Hivatal</t>
  </si>
  <si>
    <t>F.Város Önkormányzata</t>
  </si>
  <si>
    <t>F.Mezőgazd.V.és F.I.</t>
  </si>
  <si>
    <t>F.Gyermekél.Konyha</t>
  </si>
  <si>
    <t>F.Orvosi Rendelő</t>
  </si>
  <si>
    <t>Összesen</t>
  </si>
  <si>
    <t>Lakossági szennyv.sz.előleg</t>
  </si>
  <si>
    <t>START közfogl.előleg</t>
  </si>
  <si>
    <t>Önk.lakásért.szla.</t>
  </si>
  <si>
    <t>Lakásépítési szla.</t>
  </si>
  <si>
    <t>A.) Kötött maradvány összesen:</t>
  </si>
  <si>
    <t xml:space="preserve"> - ebből, maradványból képzett tartalék</t>
  </si>
  <si>
    <t>Összes maradvány</t>
  </si>
  <si>
    <t>B:) Elvont szabad maradvány (tartalékba helyezendő)</t>
  </si>
  <si>
    <t xml:space="preserve">Szabad </t>
  </si>
  <si>
    <t>Városüzemeltetés tem.szla</t>
  </si>
  <si>
    <t>Szilárd hulladék havária letét</t>
  </si>
  <si>
    <t>Fegyvernek Város Önkormányzat 2016. évi zárszámadásáról szóló  rendeletének        8. számú melléklete</t>
  </si>
  <si>
    <t>2016. évi maradvány és annak felhasználása (adatok ezer Ft-ban)</t>
  </si>
  <si>
    <t>Épített környezet . Alap szla</t>
  </si>
  <si>
    <t>2017. évi állami előleg</t>
  </si>
  <si>
    <t>szociális ágazati pótlék maradványa</t>
  </si>
  <si>
    <t>gyermekétkeztetés fejlesztés  támogatás maradványa</t>
  </si>
  <si>
    <t>Személyi juttatások, Dologi kiadások maradványa</t>
  </si>
  <si>
    <t>Start közfogl. Bérelőleg visszafizetési köt.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</si>
</sst>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3" fillId="0" borderId="10" xfId="0" applyFont="1" applyBorder="1" applyAlignment="1">
      <alignment vertical="center" wrapText="1"/>
    </xf>
    <xf numFmtId="0" fontId="3" fillId="0" borderId="7" xfId="0" applyFont="1" applyBorder="1"/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2" fillId="0" borderId="16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6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5" fillId="0" borderId="1" xfId="0" applyNumberFormat="1" applyFont="1" applyBorder="1" applyAlignment="1"/>
    <xf numFmtId="3" fontId="7" fillId="0" borderId="6" xfId="0" applyNumberFormat="1" applyFont="1" applyBorder="1" applyAlignment="1">
      <alignment wrapText="1"/>
    </xf>
    <xf numFmtId="3" fontId="5" fillId="0" borderId="16" xfId="0" applyNumberFormat="1" applyFont="1" applyBorder="1" applyAlignment="1"/>
    <xf numFmtId="3" fontId="8" fillId="0" borderId="7" xfId="0" applyNumberFormat="1" applyFont="1" applyBorder="1" applyAlignment="1"/>
    <xf numFmtId="3" fontId="6" fillId="0" borderId="8" xfId="0" applyNumberFormat="1" applyFont="1" applyBorder="1" applyAlignment="1">
      <alignment wrapText="1"/>
    </xf>
    <xf numFmtId="3" fontId="5" fillId="0" borderId="10" xfId="0" applyNumberFormat="1" applyFont="1" applyBorder="1" applyAlignment="1"/>
    <xf numFmtId="3" fontId="7" fillId="0" borderId="11" xfId="0" applyNumberFormat="1" applyFont="1" applyBorder="1" applyAlignment="1">
      <alignment wrapText="1"/>
    </xf>
    <xf numFmtId="3" fontId="5" fillId="0" borderId="12" xfId="0" applyNumberFormat="1" applyFont="1" applyBorder="1" applyAlignment="1"/>
    <xf numFmtId="3" fontId="7" fillId="0" borderId="13" xfId="0" applyNumberFormat="1" applyFont="1" applyBorder="1" applyAlignment="1">
      <alignment wrapText="1"/>
    </xf>
    <xf numFmtId="3" fontId="5" fillId="0" borderId="4" xfId="0" applyNumberFormat="1" applyFont="1" applyBorder="1"/>
    <xf numFmtId="3" fontId="5" fillId="0" borderId="4" xfId="0" applyNumberFormat="1" applyFont="1" applyFill="1" applyBorder="1" applyAlignment="1"/>
    <xf numFmtId="3" fontId="7" fillId="0" borderId="5" xfId="0" applyNumberFormat="1" applyFont="1" applyFill="1" applyBorder="1" applyAlignment="1">
      <alignment wrapText="1"/>
    </xf>
    <xf numFmtId="3" fontId="8" fillId="0" borderId="7" xfId="0" applyNumberFormat="1" applyFont="1" applyBorder="1"/>
    <xf numFmtId="3" fontId="8" fillId="0" borderId="8" xfId="0" applyNumberFormat="1" applyFont="1" applyBorder="1"/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34"/>
  <sheetViews>
    <sheetView tabSelected="1" view="pageBreakPreview" zoomScale="60" workbookViewId="0">
      <selection activeCell="C28" sqref="C28"/>
    </sheetView>
  </sheetViews>
  <sheetFormatPr defaultRowHeight="15"/>
  <cols>
    <col min="1" max="1" width="8.28515625" customWidth="1"/>
    <col min="2" max="2" width="24.42578125" customWidth="1"/>
    <col min="3" max="3" width="10.7109375" style="14" customWidth="1"/>
    <col min="4" max="4" width="11" style="14" customWidth="1"/>
    <col min="5" max="5" width="10.42578125" style="13" customWidth="1"/>
    <col min="6" max="6" width="10.140625" style="13" customWidth="1"/>
    <col min="7" max="7" width="10.42578125" style="13" customWidth="1"/>
    <col min="8" max="8" width="11.42578125" style="13" customWidth="1"/>
    <col min="9" max="10" width="9.140625" style="13"/>
  </cols>
  <sheetData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>
      <c r="A4" s="39" t="s">
        <v>20</v>
      </c>
      <c r="B4" s="39"/>
      <c r="C4" s="39"/>
      <c r="D4" s="39"/>
      <c r="E4" s="39"/>
      <c r="F4" s="39"/>
      <c r="G4" s="39"/>
      <c r="H4" s="39"/>
      <c r="I4" s="39"/>
      <c r="J4" s="39"/>
    </row>
    <row r="5" spans="1:10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>
      <c r="A7" s="18"/>
      <c r="B7" s="18"/>
      <c r="C7" s="18"/>
      <c r="D7" s="18"/>
      <c r="E7" s="18"/>
      <c r="F7" s="18"/>
      <c r="G7" s="18"/>
      <c r="H7" s="18"/>
      <c r="I7" s="18"/>
      <c r="J7" s="18"/>
    </row>
    <row r="9" spans="1:10">
      <c r="A9" s="39" t="s">
        <v>21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ht="15.75" thickBot="1"/>
    <row r="11" spans="1:10" s="1" customFormat="1" ht="45" customHeight="1" thickBot="1">
      <c r="A11" s="4"/>
      <c r="B11" s="10" t="s">
        <v>0</v>
      </c>
      <c r="C11" s="15" t="s">
        <v>1</v>
      </c>
      <c r="D11" s="15" t="s">
        <v>2</v>
      </c>
      <c r="E11" s="15" t="s">
        <v>3</v>
      </c>
      <c r="F11" s="15" t="s">
        <v>4</v>
      </c>
      <c r="G11" s="15" t="s">
        <v>5</v>
      </c>
      <c r="H11" s="15" t="s">
        <v>6</v>
      </c>
      <c r="I11" s="15" t="s">
        <v>7</v>
      </c>
      <c r="J11" s="20" t="s">
        <v>8</v>
      </c>
    </row>
    <row r="12" spans="1:10">
      <c r="A12" s="37"/>
      <c r="B12" s="2" t="s">
        <v>9</v>
      </c>
      <c r="C12" s="16"/>
      <c r="D12" s="16"/>
      <c r="E12" s="16"/>
      <c r="F12" s="16"/>
      <c r="G12" s="16"/>
      <c r="H12" s="16"/>
      <c r="I12" s="16"/>
      <c r="J12" s="21">
        <f t="shared" ref="J12:J23" si="0">SUM(C12:I12)</f>
        <v>0</v>
      </c>
    </row>
    <row r="13" spans="1:10" ht="26.25">
      <c r="A13" s="37"/>
      <c r="B13" s="19" t="s">
        <v>26</v>
      </c>
      <c r="C13" s="23">
        <v>371</v>
      </c>
      <c r="D13" s="23">
        <v>1074</v>
      </c>
      <c r="E13" s="23">
        <v>1191</v>
      </c>
      <c r="F13" s="23">
        <v>5888</v>
      </c>
      <c r="G13" s="23">
        <v>494</v>
      </c>
      <c r="H13" s="23">
        <v>2087</v>
      </c>
      <c r="I13" s="23">
        <v>2312</v>
      </c>
      <c r="J13" s="24">
        <f>SUM(C13:I13)</f>
        <v>13417</v>
      </c>
    </row>
    <row r="14" spans="1:10">
      <c r="A14" s="37"/>
      <c r="B14" s="2" t="s">
        <v>10</v>
      </c>
      <c r="C14" s="23"/>
      <c r="D14" s="23"/>
      <c r="E14" s="23"/>
      <c r="F14" s="23">
        <v>56498</v>
      </c>
      <c r="G14" s="23"/>
      <c r="H14" s="23"/>
      <c r="I14" s="23"/>
      <c r="J14" s="24">
        <f t="shared" si="0"/>
        <v>56498</v>
      </c>
    </row>
    <row r="15" spans="1:10" ht="26.25">
      <c r="A15" s="37"/>
      <c r="B15" s="19" t="s">
        <v>27</v>
      </c>
      <c r="C15" s="23"/>
      <c r="D15" s="23"/>
      <c r="E15" s="23"/>
      <c r="F15" s="23">
        <v>3184</v>
      </c>
      <c r="G15" s="23"/>
      <c r="H15" s="23"/>
      <c r="I15" s="23"/>
      <c r="J15" s="24"/>
    </row>
    <row r="16" spans="1:10" s="14" customFormat="1" ht="26.25">
      <c r="A16" s="37"/>
      <c r="B16" s="22" t="s">
        <v>24</v>
      </c>
      <c r="C16" s="23"/>
      <c r="D16" s="23"/>
      <c r="E16" s="23"/>
      <c r="F16" s="23">
        <v>41</v>
      </c>
      <c r="G16" s="23"/>
      <c r="H16" s="23"/>
      <c r="I16" s="23"/>
      <c r="J16" s="24">
        <f t="shared" si="0"/>
        <v>41</v>
      </c>
    </row>
    <row r="17" spans="1:10" s="14" customFormat="1" ht="26.25">
      <c r="A17" s="37"/>
      <c r="B17" s="22" t="s">
        <v>25</v>
      </c>
      <c r="C17" s="23"/>
      <c r="D17" s="23"/>
      <c r="E17" s="23"/>
      <c r="F17" s="23">
        <v>32</v>
      </c>
      <c r="G17" s="23"/>
      <c r="H17" s="23"/>
      <c r="I17" s="23"/>
      <c r="J17" s="24">
        <f t="shared" si="0"/>
        <v>32</v>
      </c>
    </row>
    <row r="18" spans="1:10">
      <c r="A18" s="37"/>
      <c r="B18" s="2" t="s">
        <v>23</v>
      </c>
      <c r="C18" s="23"/>
      <c r="D18" s="23"/>
      <c r="E18" s="23"/>
      <c r="F18" s="23">
        <v>21009</v>
      </c>
      <c r="G18" s="23"/>
      <c r="H18" s="23"/>
      <c r="I18" s="23"/>
      <c r="J18" s="24">
        <f t="shared" si="0"/>
        <v>21009</v>
      </c>
    </row>
    <row r="19" spans="1:10">
      <c r="A19" s="37"/>
      <c r="B19" s="19" t="s">
        <v>22</v>
      </c>
      <c r="C19" s="23"/>
      <c r="D19" s="23"/>
      <c r="E19" s="23"/>
      <c r="F19" s="23">
        <v>3127</v>
      </c>
      <c r="G19" s="23"/>
      <c r="H19" s="23"/>
      <c r="I19" s="23"/>
      <c r="J19" s="24">
        <f t="shared" si="0"/>
        <v>3127</v>
      </c>
    </row>
    <row r="20" spans="1:10">
      <c r="A20" s="37"/>
      <c r="B20" s="2" t="s">
        <v>11</v>
      </c>
      <c r="C20" s="23"/>
      <c r="D20" s="23"/>
      <c r="E20" s="23"/>
      <c r="F20" s="23">
        <v>3272</v>
      </c>
      <c r="G20" s="23"/>
      <c r="H20" s="23"/>
      <c r="I20" s="23"/>
      <c r="J20" s="24">
        <f t="shared" si="0"/>
        <v>3272</v>
      </c>
    </row>
    <row r="21" spans="1:10">
      <c r="A21" s="37"/>
      <c r="B21" s="2" t="s">
        <v>12</v>
      </c>
      <c r="C21" s="23"/>
      <c r="D21" s="23"/>
      <c r="E21" s="23"/>
      <c r="F21" s="23">
        <v>297</v>
      </c>
      <c r="G21" s="23"/>
      <c r="H21" s="23"/>
      <c r="I21" s="23"/>
      <c r="J21" s="24">
        <f t="shared" si="0"/>
        <v>297</v>
      </c>
    </row>
    <row r="22" spans="1:10">
      <c r="A22" s="37"/>
      <c r="B22" s="17" t="s">
        <v>19</v>
      </c>
      <c r="C22" s="25"/>
      <c r="D22" s="25"/>
      <c r="E22" s="25"/>
      <c r="F22" s="25"/>
      <c r="G22" s="25">
        <v>160</v>
      </c>
      <c r="H22" s="25"/>
      <c r="I22" s="25"/>
      <c r="J22" s="24">
        <f t="shared" si="0"/>
        <v>160</v>
      </c>
    </row>
    <row r="23" spans="1:10">
      <c r="A23" s="37"/>
      <c r="B23" s="17" t="s">
        <v>18</v>
      </c>
      <c r="C23" s="25"/>
      <c r="D23" s="25"/>
      <c r="E23" s="25"/>
      <c r="F23" s="25"/>
      <c r="G23" s="25">
        <v>500</v>
      </c>
      <c r="H23" s="25"/>
      <c r="I23" s="25"/>
      <c r="J23" s="24">
        <f t="shared" si="0"/>
        <v>500</v>
      </c>
    </row>
    <row r="24" spans="1:10" ht="25.5" customHeight="1" thickBot="1">
      <c r="A24" s="37"/>
      <c r="B24" s="3" t="s">
        <v>13</v>
      </c>
      <c r="C24" s="26">
        <v>0</v>
      </c>
      <c r="D24" s="26">
        <v>0</v>
      </c>
      <c r="E24" s="26">
        <v>0</v>
      </c>
      <c r="F24" s="26">
        <f>SUM(F14:F23)</f>
        <v>87460</v>
      </c>
      <c r="G24" s="26">
        <f>SUM(G12:G23)</f>
        <v>1154</v>
      </c>
      <c r="H24" s="26">
        <f>SUM(H12:H23)</f>
        <v>2087</v>
      </c>
      <c r="I24" s="26">
        <f>SUM(I12:I23)</f>
        <v>2312</v>
      </c>
      <c r="J24" s="27">
        <f>SUM(C24:I24)</f>
        <v>93013</v>
      </c>
    </row>
    <row r="25" spans="1:10" ht="25.5" customHeight="1" thickBot="1">
      <c r="A25" s="38"/>
      <c r="B25" s="8" t="s">
        <v>14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9">
        <v>0</v>
      </c>
    </row>
    <row r="26" spans="1:10" ht="25.5" customHeight="1" thickBot="1">
      <c r="A26" s="11"/>
      <c r="B26" s="12" t="s">
        <v>17</v>
      </c>
      <c r="C26" s="30">
        <v>371</v>
      </c>
      <c r="D26" s="30">
        <v>1074</v>
      </c>
      <c r="E26" s="30">
        <v>1191</v>
      </c>
      <c r="F26" s="30">
        <v>5888</v>
      </c>
      <c r="G26" s="30"/>
      <c r="H26" s="30"/>
      <c r="I26" s="30">
        <v>0</v>
      </c>
      <c r="J26" s="31">
        <f>SUM(C26:I26)</f>
        <v>8524</v>
      </c>
    </row>
    <row r="27" spans="1:10" ht="41.25" customHeight="1">
      <c r="A27" s="6"/>
      <c r="B27" s="5" t="s">
        <v>16</v>
      </c>
      <c r="C27" s="32">
        <v>371</v>
      </c>
      <c r="D27" s="32">
        <v>1074</v>
      </c>
      <c r="E27" s="32">
        <v>1191</v>
      </c>
      <c r="F27" s="33">
        <v>5888</v>
      </c>
      <c r="G27" s="33"/>
      <c r="H27" s="33">
        <v>0</v>
      </c>
      <c r="I27" s="33">
        <v>0</v>
      </c>
      <c r="J27" s="34">
        <f>SUM(C27:I27)</f>
        <v>8524</v>
      </c>
    </row>
    <row r="28" spans="1:10" ht="15.75" thickBot="1">
      <c r="A28" s="7"/>
      <c r="B28" s="9" t="s">
        <v>15</v>
      </c>
      <c r="C28" s="35">
        <f>SUM(C24+C27)</f>
        <v>371</v>
      </c>
      <c r="D28" s="35">
        <f t="shared" ref="D28:I28" si="1">SUM(D24+D27)</f>
        <v>1074</v>
      </c>
      <c r="E28" s="35">
        <f t="shared" si="1"/>
        <v>1191</v>
      </c>
      <c r="F28" s="35">
        <f>SUM(F24+F27)</f>
        <v>93348</v>
      </c>
      <c r="G28" s="35">
        <f t="shared" si="1"/>
        <v>1154</v>
      </c>
      <c r="H28" s="35">
        <f t="shared" si="1"/>
        <v>2087</v>
      </c>
      <c r="I28" s="35">
        <f t="shared" si="1"/>
        <v>2312</v>
      </c>
      <c r="J28" s="36">
        <f>SUM(J24+J27)</f>
        <v>101537</v>
      </c>
    </row>
    <row r="29" spans="1:10">
      <c r="B29" s="1"/>
    </row>
    <row r="30" spans="1:10">
      <c r="B30" s="1"/>
      <c r="F30" s="13">
        <v>93348</v>
      </c>
    </row>
    <row r="31" spans="1:10">
      <c r="B31" s="1"/>
      <c r="F31" s="13">
        <f>SUM(F30-F24)</f>
        <v>5888</v>
      </c>
    </row>
    <row r="32" spans="1:10">
      <c r="B32" s="1"/>
      <c r="E32" s="14"/>
      <c r="F32" s="14"/>
      <c r="G32" s="14"/>
      <c r="H32" s="14"/>
      <c r="I32" s="14"/>
      <c r="J32" s="14"/>
    </row>
    <row r="33" spans="2:2">
      <c r="B33" s="1"/>
    </row>
    <row r="34" spans="2:2">
      <c r="B34" s="1"/>
    </row>
  </sheetData>
  <mergeCells count="4">
    <mergeCell ref="A12:A25"/>
    <mergeCell ref="A3:J3"/>
    <mergeCell ref="A9:J9"/>
    <mergeCell ref="A4:J4"/>
  </mergeCells>
  <pageMargins left="0.70866141732283472" right="0.70866141732283472" top="0.35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2017-04-18T09:10:48Z</cp:lastPrinted>
  <dcterms:created xsi:type="dcterms:W3CDTF">2015-04-17T06:59:42Z</dcterms:created>
  <dcterms:modified xsi:type="dcterms:W3CDTF">2017-04-20T06:28:11Z</dcterms:modified>
</cp:coreProperties>
</file>