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C34" i="1"/>
  <c r="C20"/>
  <c r="C21" s="1"/>
  <c r="F34"/>
  <c r="F37" s="1"/>
  <c r="D34"/>
  <c r="C32"/>
  <c r="E37"/>
  <c r="E21"/>
  <c r="E34" s="1"/>
  <c r="C30"/>
  <c r="F21"/>
  <c r="C4"/>
  <c r="E4"/>
  <c r="D36"/>
  <c r="D11"/>
  <c r="C11"/>
  <c r="D4"/>
  <c r="D21"/>
  <c r="C37" l="1"/>
  <c r="D37"/>
</calcChain>
</file>

<file path=xl/sharedStrings.xml><?xml version="1.0" encoding="utf-8"?>
<sst xmlns="http://schemas.openxmlformats.org/spreadsheetml/2006/main" count="31" uniqueCount="31">
  <si>
    <t>Önkormányzat</t>
  </si>
  <si>
    <t>Önkormányzat   összevont          összesen</t>
  </si>
  <si>
    <t>Idősek Klubja</t>
  </si>
  <si>
    <t xml:space="preserve">Közös              Polgármesteri   Hivatal               </t>
  </si>
  <si>
    <t>Önkormányzatok működési támogatásai</t>
  </si>
  <si>
    <t>Egyéb műk.célú támogatások ÁH-on belül</t>
  </si>
  <si>
    <t>Működési célú támogatások ÁH-on belül</t>
  </si>
  <si>
    <t>Felhalmozási célú támogatások  ÁH-on belül</t>
  </si>
  <si>
    <t>Vagyoni típusú adók/magánszem komm adója</t>
  </si>
  <si>
    <t>Termékek és szolgáltatások adói/iparűzési adó,gépjármű adó,talajterhelési díj</t>
  </si>
  <si>
    <t>Egyéb közhatalmi bevételek/önk megill bírság,késedelmi pótlék</t>
  </si>
  <si>
    <t>Közhatalmi bevételek</t>
  </si>
  <si>
    <t>Áru és 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</si>
  <si>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</si>
  <si>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</si>
  <si>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</si>
  <si>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</si>
  <si>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ÁFA</t>
  </si>
  <si>
    <t>Kamatbevételek</t>
  </si>
  <si>
    <t>Egyéb működési bevételek</t>
  </si>
  <si>
    <t>Működési bevételek</t>
  </si>
  <si>
    <t>Felhalmozási bevételek</t>
  </si>
  <si>
    <t>Működési célú átvett pénzeszközök</t>
  </si>
  <si>
    <t>Felhalmozási célú átvett pénzeszközök</t>
  </si>
  <si>
    <t>Hitel,kölcsön felvétele ÁH-on kívül</t>
  </si>
  <si>
    <t>Maradvány igénybevétele</t>
  </si>
  <si>
    <t>ÁH-on belüli megelőlegezések</t>
  </si>
  <si>
    <t>Költségvetési bevételek összesen</t>
  </si>
  <si>
    <t>Működési támogatás / Idősek Klubja,Közös Hivatal (-)</t>
  </si>
  <si>
    <t>Önkormányzat összevont bevételei</t>
  </si>
  <si>
    <t>Központi,irányítószervi támogatás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</si>
</sst>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3" fontId="5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0" fillId="0" borderId="1" xfId="0" applyFill="1" applyBorder="1"/>
    <xf numFmtId="0" fontId="4" fillId="0" borderId="1" xfId="0" applyFont="1" applyFill="1" applyBorder="1"/>
    <xf numFmtId="0" fontId="7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3" fontId="7" fillId="0" borderId="1" xfId="0" applyNumberFormat="1" applyFont="1" applyBorder="1"/>
    <xf numFmtId="3" fontId="1" fillId="0" borderId="1" xfId="0" applyNumberFormat="1" applyFont="1" applyBorder="1"/>
    <xf numFmtId="3" fontId="6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9" fillId="0" borderId="1" xfId="0" applyFont="1" applyBorder="1"/>
    <xf numFmtId="3" fontId="0" fillId="0" borderId="1" xfId="0" applyNumberForma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7"/>
  <sheetViews>
    <sheetView tabSelected="1" view="pageLayout" workbookViewId="0">
      <selection activeCell="B37" sqref="B37"/>
    </sheetView>
  </sheetViews>
  <sheetFormatPr defaultRowHeight="15"/>
  <cols>
    <col min="1" max="1" width="0.42578125" customWidth="1"/>
    <col min="2" max="2" width="69.42578125" customWidth="1"/>
    <col min="3" max="3" width="14.28515625" customWidth="1"/>
    <col min="4" max="6" width="13.140625" customWidth="1"/>
  </cols>
  <sheetData>
    <row r="1" spans="2:6" ht="42.75" customHeight="1">
      <c r="B1" s="5"/>
      <c r="C1" s="6" t="s">
        <v>1</v>
      </c>
      <c r="D1" s="5" t="s">
        <v>0</v>
      </c>
      <c r="E1" s="6" t="s">
        <v>3</v>
      </c>
      <c r="F1" s="5" t="s">
        <v>2</v>
      </c>
    </row>
    <row r="2" spans="2:6" s="4" customFormat="1" ht="15.75" customHeight="1">
      <c r="B2" s="7" t="s">
        <v>4</v>
      </c>
      <c r="C2" s="17">
        <v>154469</v>
      </c>
      <c r="D2" s="17">
        <v>154469</v>
      </c>
      <c r="E2" s="2"/>
      <c r="F2" s="2"/>
    </row>
    <row r="3" spans="2:6" ht="15.75" customHeight="1">
      <c r="B3" s="8" t="s">
        <v>5</v>
      </c>
      <c r="C3" s="17">
        <v>50659</v>
      </c>
      <c r="D3" s="17">
        <v>50551</v>
      </c>
      <c r="E3" s="20">
        <v>108</v>
      </c>
      <c r="F3" s="2"/>
    </row>
    <row r="4" spans="2:6" ht="15.75" customHeight="1">
      <c r="B4" s="9" t="s">
        <v>6</v>
      </c>
      <c r="C4" s="18">
        <f>SUM(C2:C3)</f>
        <v>205128</v>
      </c>
      <c r="D4" s="18">
        <f>SUM(D2:D3)</f>
        <v>205020</v>
      </c>
      <c r="E4" s="2">
        <f>SUM(E2:E3)</f>
        <v>108</v>
      </c>
      <c r="F4" s="2"/>
    </row>
    <row r="5" spans="2:6" ht="5.25" customHeight="1">
      <c r="B5" s="9"/>
      <c r="C5" s="18"/>
      <c r="D5" s="18"/>
      <c r="E5" s="2"/>
      <c r="F5" s="3"/>
    </row>
    <row r="6" spans="2:6" ht="15.75" customHeight="1">
      <c r="B6" s="9" t="s">
        <v>7</v>
      </c>
      <c r="C6" s="18">
        <v>78253</v>
      </c>
      <c r="D6" s="18">
        <v>78253</v>
      </c>
      <c r="E6" s="3"/>
      <c r="F6" s="3"/>
    </row>
    <row r="7" spans="2:6" ht="5.25" customHeight="1">
      <c r="B7" s="9"/>
      <c r="C7" s="18"/>
      <c r="D7" s="18"/>
      <c r="E7" s="3"/>
      <c r="F7" s="3"/>
    </row>
    <row r="8" spans="2:6" ht="15.75" customHeight="1">
      <c r="B8" s="8" t="s">
        <v>8</v>
      </c>
      <c r="C8" s="17">
        <v>4000</v>
      </c>
      <c r="D8" s="17">
        <v>4000</v>
      </c>
      <c r="E8" s="1"/>
      <c r="F8" s="1"/>
    </row>
    <row r="9" spans="2:6" ht="15.75" customHeight="1">
      <c r="B9" s="10" t="s">
        <v>9</v>
      </c>
      <c r="C9" s="17">
        <v>50238</v>
      </c>
      <c r="D9" s="17">
        <v>50238</v>
      </c>
      <c r="E9" s="1"/>
      <c r="F9" s="1"/>
    </row>
    <row r="10" spans="2:6" ht="15.75" customHeight="1">
      <c r="B10" s="7" t="s">
        <v>10</v>
      </c>
      <c r="C10" s="17">
        <v>1038</v>
      </c>
      <c r="D10" s="17">
        <v>1038</v>
      </c>
      <c r="E10" s="1"/>
      <c r="F10" s="1"/>
    </row>
    <row r="11" spans="2:6" ht="15.75" customHeight="1">
      <c r="B11" s="11" t="s">
        <v>11</v>
      </c>
      <c r="C11" s="18">
        <f>SUM(C8:C10)</f>
        <v>55276</v>
      </c>
      <c r="D11" s="18">
        <f>SUM(D8:D10)</f>
        <v>55276</v>
      </c>
      <c r="E11" s="1"/>
      <c r="F11" s="1"/>
    </row>
    <row r="12" spans="2:6" ht="5.25" customHeight="1">
      <c r="B12" s="11"/>
      <c r="C12" s="11"/>
      <c r="D12" s="11"/>
      <c r="E12" s="1"/>
      <c r="F12" s="1"/>
    </row>
    <row r="13" spans="2:6" ht="15.75" customHeight="1">
      <c r="B13" s="7" t="s">
        <v>12</v>
      </c>
      <c r="C13" s="17">
        <v>3261</v>
      </c>
      <c r="D13" s="17">
        <v>3261</v>
      </c>
      <c r="E13" s="1"/>
      <c r="F13" s="1"/>
    </row>
    <row r="14" spans="2:6" ht="15.75" customHeight="1">
      <c r="B14" s="12" t="s">
        <v>13</v>
      </c>
      <c r="C14" s="17">
        <v>7374</v>
      </c>
      <c r="D14" s="17">
        <v>7374</v>
      </c>
      <c r="E14" s="1"/>
      <c r="F14" s="1"/>
    </row>
    <row r="15" spans="2:6" ht="15.75" customHeight="1">
      <c r="B15" s="7" t="s">
        <v>14</v>
      </c>
      <c r="C15" s="17">
        <v>5275</v>
      </c>
      <c r="D15" s="17">
        <v>5275</v>
      </c>
      <c r="E15" s="1"/>
      <c r="F15" s="1"/>
    </row>
    <row r="16" spans="2:6" s="4" customFormat="1" ht="15.75" customHeight="1">
      <c r="B16" s="8" t="s">
        <v>15</v>
      </c>
      <c r="C16" s="17">
        <v>11804</v>
      </c>
      <c r="D16" s="17">
        <v>11804</v>
      </c>
      <c r="E16" s="2"/>
      <c r="F16" s="2"/>
    </row>
    <row r="17" spans="2:6" ht="15.75" customHeight="1">
      <c r="B17" s="8" t="s">
        <v>16</v>
      </c>
      <c r="C17" s="17">
        <v>12978</v>
      </c>
      <c r="D17" s="17">
        <v>12978</v>
      </c>
      <c r="E17" s="1"/>
      <c r="F17" s="1"/>
    </row>
    <row r="18" spans="2:6" s="4" customFormat="1" ht="15.75" customHeight="1">
      <c r="B18" s="7" t="s">
        <v>17</v>
      </c>
      <c r="C18" s="17">
        <v>7785</v>
      </c>
      <c r="D18" s="17">
        <v>7785</v>
      </c>
      <c r="E18" s="20"/>
      <c r="F18" s="2"/>
    </row>
    <row r="19" spans="2:6" ht="15.75" customHeight="1">
      <c r="B19" s="7" t="s">
        <v>18</v>
      </c>
      <c r="C19" s="17">
        <v>131</v>
      </c>
      <c r="D19" s="17">
        <v>131</v>
      </c>
      <c r="E19" s="1"/>
      <c r="F19" s="1"/>
    </row>
    <row r="20" spans="2:6" ht="15.75" customHeight="1">
      <c r="B20" s="7" t="s">
        <v>19</v>
      </c>
      <c r="C20" s="17">
        <f>D20+E20+F20</f>
        <v>1316</v>
      </c>
      <c r="D20" s="17">
        <v>493</v>
      </c>
      <c r="E20" s="1">
        <v>777</v>
      </c>
      <c r="F20" s="1">
        <v>46</v>
      </c>
    </row>
    <row r="21" spans="2:6" ht="15.75" customHeight="1">
      <c r="B21" s="13" t="s">
        <v>20</v>
      </c>
      <c r="C21" s="21">
        <f>SUM(C13:C20)</f>
        <v>49924</v>
      </c>
      <c r="D21" s="21">
        <f>SUM(D13:D20)</f>
        <v>49101</v>
      </c>
      <c r="E21" s="21">
        <f>SUM(E13:E20)</f>
        <v>777</v>
      </c>
      <c r="F21" s="24">
        <f>SUM(F13:F20)</f>
        <v>46</v>
      </c>
    </row>
    <row r="22" spans="2:6" ht="5.25" customHeight="1">
      <c r="B22" s="1"/>
      <c r="C22" s="1"/>
      <c r="D22" s="1"/>
      <c r="E22" s="1"/>
      <c r="F22" s="1"/>
    </row>
    <row r="23" spans="2:6" ht="15.75" customHeight="1">
      <c r="B23" s="11" t="s">
        <v>21</v>
      </c>
      <c r="C23" s="18">
        <v>4600</v>
      </c>
      <c r="D23" s="18">
        <v>4600</v>
      </c>
      <c r="E23" s="1"/>
      <c r="F23" s="1"/>
    </row>
    <row r="24" spans="2:6" ht="5.25" customHeight="1">
      <c r="B24" s="14"/>
      <c r="C24" s="1"/>
      <c r="D24" s="1"/>
      <c r="E24" s="1"/>
      <c r="F24" s="1"/>
    </row>
    <row r="25" spans="2:6" ht="15.75" customHeight="1">
      <c r="B25" s="15" t="s">
        <v>22</v>
      </c>
      <c r="C25" s="18">
        <v>1751</v>
      </c>
      <c r="D25" s="18">
        <v>1751</v>
      </c>
      <c r="E25" s="1"/>
      <c r="F25" s="1"/>
    </row>
    <row r="26" spans="2:6" ht="5.25" customHeight="1">
      <c r="B26" s="1"/>
      <c r="C26" s="1"/>
      <c r="D26" s="1"/>
      <c r="E26" s="1"/>
      <c r="F26" s="1"/>
    </row>
    <row r="27" spans="2:6" ht="15.75" customHeight="1">
      <c r="B27" s="13" t="s">
        <v>23</v>
      </c>
      <c r="C27" s="21"/>
      <c r="D27" s="21"/>
      <c r="E27" s="1"/>
      <c r="F27" s="1"/>
    </row>
    <row r="28" spans="2:6" ht="5.25" customHeight="1">
      <c r="B28" s="1"/>
      <c r="C28" s="1"/>
      <c r="D28" s="1"/>
      <c r="E28" s="1"/>
      <c r="F28" s="1"/>
    </row>
    <row r="29" spans="2:6" ht="15.75" customHeight="1">
      <c r="B29" s="1" t="s">
        <v>24</v>
      </c>
      <c r="C29" s="1"/>
      <c r="D29" s="1"/>
      <c r="E29" s="1"/>
      <c r="F29" s="1"/>
    </row>
    <row r="30" spans="2:6" ht="15.75" customHeight="1">
      <c r="B30" s="1" t="s">
        <v>25</v>
      </c>
      <c r="C30" s="25">
        <f>SUM(D30:F30)</f>
        <v>34724</v>
      </c>
      <c r="D30" s="25">
        <v>28189</v>
      </c>
      <c r="E30" s="25">
        <v>6421</v>
      </c>
      <c r="F30" s="25">
        <v>114</v>
      </c>
    </row>
    <row r="31" spans="2:6" ht="15.75" customHeight="1">
      <c r="B31" s="1" t="s">
        <v>26</v>
      </c>
      <c r="C31" s="25">
        <v>5806</v>
      </c>
      <c r="D31" s="25">
        <v>5806</v>
      </c>
      <c r="E31" s="1"/>
      <c r="F31" s="1"/>
    </row>
    <row r="32" spans="2:6" ht="15.75" customHeight="1">
      <c r="B32" s="13" t="s">
        <v>30</v>
      </c>
      <c r="C32" s="21">
        <f>SUM(D32:F32)</f>
        <v>73092</v>
      </c>
      <c r="D32" s="21"/>
      <c r="E32" s="21">
        <v>67271</v>
      </c>
      <c r="F32" s="21">
        <v>5821</v>
      </c>
    </row>
    <row r="33" spans="2:6" ht="15.75" customHeight="1">
      <c r="B33" s="1"/>
      <c r="C33" s="1"/>
      <c r="D33" s="1"/>
      <c r="E33" s="1"/>
      <c r="F33" s="1"/>
    </row>
    <row r="34" spans="2:6" ht="15.75" customHeight="1">
      <c r="B34" s="16" t="s">
        <v>27</v>
      </c>
      <c r="C34" s="19">
        <f>C4+C11+C21+C23+C25+C30+C31+C32+C6</f>
        <v>508554</v>
      </c>
      <c r="D34" s="19">
        <f>D4+D6+D11+D21+D23+D25+D27+D30+D31</f>
        <v>427996</v>
      </c>
      <c r="E34" s="19">
        <f>E4+E6+E11+E21+E23+E25+E27+E32+E30</f>
        <v>74577</v>
      </c>
      <c r="F34" s="19">
        <f>F4+F6+F11+F21+F23+F25+F27+F32+F30</f>
        <v>5981</v>
      </c>
    </row>
    <row r="36" spans="2:6">
      <c r="B36" s="22" t="s">
        <v>28</v>
      </c>
      <c r="C36" s="23">
        <v>73092</v>
      </c>
      <c r="D36" s="23">
        <f>SUM(E36:F36)</f>
        <v>73092</v>
      </c>
      <c r="E36" s="23">
        <v>67271</v>
      </c>
      <c r="F36" s="23">
        <v>5821</v>
      </c>
    </row>
    <row r="37" spans="2:6">
      <c r="B37" s="22" t="s">
        <v>29</v>
      </c>
      <c r="C37" s="23">
        <f>C34-C36</f>
        <v>435462</v>
      </c>
      <c r="D37" s="23">
        <f>D34-D36</f>
        <v>354904</v>
      </c>
      <c r="E37" s="23">
        <f>E34-E36</f>
        <v>7306</v>
      </c>
      <c r="F37" s="23">
        <f>F34-F36</f>
        <v>160</v>
      </c>
    </row>
  </sheetData>
  <phoneticPr fontId="0" type="noConversion"/>
  <printOptions horizontalCentered="1"/>
  <pageMargins left="0.70866141732283472" right="0.70866141732283472" top="0.84" bottom="0.23" header="0.21" footer="0.22"/>
  <pageSetup paperSize="9" orientation="landscape" r:id="rId1"/>
  <headerFooter>
    <oddHeader>&amp;CBölcske Községi Önkormányzat
Összevont bevételei
2015 évi terv&amp;R&amp;8Bölcske Községi Önkormányzat
2015 évi költségvetési  rendeletéhez
2.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2015-02-09T12:45:43Z</cp:lastPrinted>
  <dcterms:created xsi:type="dcterms:W3CDTF">2013-02-11T11:48:34Z</dcterms:created>
  <dcterms:modified xsi:type="dcterms:W3CDTF">2016-04-28T09:13:54Z</dcterms:modified>
</cp:coreProperties>
</file>