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<sst xmlns="http://schemas.openxmlformats.org/spreadsheetml/2006/main" count="631" uniqueCount="469">
  <si>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</si>
  <si>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</si>
  <si>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</si>
  <si>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</si>
  <si>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</si>
  <si>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</si>
  <si>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</si>
  <si>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</si>
  <si>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</si>
  <si>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</si>
  <si>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</si>
  <si>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</si>
  <si>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</si>
  <si>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</si>
  <si>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</si>
  <si>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</si>
  <si>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</si>
  <si>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</si>
  <si>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</si>
  <si>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</si>
  <si>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</si>
  <si>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</si>
  <si>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</si>
  <si>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</si>
  <si>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</si>
  <si>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</si>
  <si>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</si>
  <si>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</si>
  <si>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</si>
  <si>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</si>
  <si>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</si>
  <si>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</si>
  <si>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</si>
  <si>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</si>
  <si>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</si>
  <si>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</si>
  <si>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</si>
  <si>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</si>
  <si>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</si>
  <si>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</si>
  <si>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</si>
  <si>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</si>
  <si>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</si>
  <si>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</si>
  <si>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</si>
  <si>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</si>
  <si>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</si>
  <si>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</si>
  <si>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</si>
  <si>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</si>
  <si>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</si>
  <si>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</si>
  <si>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</si>
  <si>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</si>
  <si>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</si>
  <si>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</si>
  <si>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</si>
  <si>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</si>
  <si>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</si>
  <si>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</si>
  <si>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</si>
  <si>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</si>
  <si>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</si>
  <si>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</si>
  <si>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</si>
  <si>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</si>
  <si>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</si>
  <si>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</si>
  <si>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</si>
  <si>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</si>
  <si>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</si>
  <si>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</si>
  <si>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</si>
  <si>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</si>
  <si>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</si>
  <si>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</si>
  <si>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</si>
  <si>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</si>
  <si>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</si>
  <si>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</si>
  <si>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</si>
  <si>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</si>
  <si>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</si>
  <si>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</si>
  <si>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</si>
  <si>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</si>
  <si>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</si>
  <si>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</si>
  <si>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</si>
  <si>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</si>
  <si>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</si>
  <si>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</si>
  <si>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</si>
  <si>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</si>
  <si>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</si>
  <si>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</si>
  <si>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</si>
  <si>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</si>
  <si>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</si>
  <si>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</si>
  <si>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</si>
  <si>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</si>
  <si>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</si>
  <si>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</si>
  <si>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</si>
  <si>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</si>
  <si>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</si>
  <si>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</si>
  <si>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</si>
  <si>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</si>
  <si>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</si>
  <si>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</si>
  <si>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</si>
  <si>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</si>
  <si>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</si>
  <si>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</si>
  <si>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</si>
  <si>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</si>
  <si>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</si>
  <si>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</si>
  <si>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</si>
  <si>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</si>
  <si>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</si>
  <si>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</si>
  <si>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</si>
  <si>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</si>
  <si>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</si>
  <si>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</si>
  <si>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</si>
  <si>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</si>
  <si>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</si>
  <si>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</si>
  <si>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</si>
  <si>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</si>
  <si>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</si>
  <si>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</si>
  <si>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</si>
  <si>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</si>
  <si>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</si>
  <si>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</si>
  <si>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</si>
  <si>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</si>
  <si>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</si>
  <si>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</si>
  <si>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</si>
  <si>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</si>
  <si>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</si>
  <si>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</si>
  <si>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</si>
  <si>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</si>
  <si>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</si>
  <si>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</si>
  <si>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</si>
  <si>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</si>
  <si>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</si>
  <si>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</si>
  <si>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</si>
  <si>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</si>
  <si>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</si>
  <si>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</si>
  <si>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</si>
  <si>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</si>
  <si>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</si>
  <si>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</si>
  <si>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</si>
  <si>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</si>
  <si>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</si>
  <si>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</si>
  <si>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</si>
  <si>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</si>
  <si>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</si>
  <si>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</si>
  <si>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</si>
  <si>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</si>
  <si>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</si>
  <si>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</si>
  <si>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</si>
  <si>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</si>
  <si>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</si>
  <si>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</si>
  <si>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</si>
  <si>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</si>
  <si>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</si>
  <si>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</si>
  <si>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</si>
  <si>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</si>
  <si>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</si>
  <si>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</si>
  <si>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</si>
  <si>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</si>
  <si>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</si>
  <si>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</si>
  <si>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</si>
  <si>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</si>
  <si>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</si>
  <si>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</si>
  <si>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</si>
  <si>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</si>
  <si>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</si>
  <si>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</si>
  <si>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</si>
  <si>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</si>
  <si>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</si>
  <si>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</si>
  <si>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</si>
  <si>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</si>
  <si>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</si>
  <si>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</si>
  <si>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</si>
  <si>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</si>
  <si>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</si>
  <si>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</si>
  <si>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</si>
  <si>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</si>
  <si>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</si>
  <si>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</si>
  <si>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</si>
  <si>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</si>
  <si>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</si>
  <si>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</si>
  <si>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</si>
  <si>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</si>
  <si>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</si>
  <si>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</si>
  <si>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</si>
  <si>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</si>
  <si>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</si>
  <si>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</si>
  <si>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</si>
  <si>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</si>
  <si>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</si>
  <si>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</si>
  <si>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</si>
  <si>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</si>
  <si>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</si>
  <si>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</si>
  <si>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</si>
  <si>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</si>
  <si>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</si>
  <si>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</si>
  <si>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</si>
  <si>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</si>
  <si>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</si>
  <si>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</si>
  <si>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</si>
  <si>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</si>
  <si>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</si>
  <si>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</si>
  <si>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</si>
  <si>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</si>
  <si>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</si>
  <si>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</si>
  <si>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</si>
  <si>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</si>
  <si>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</si>
  <si>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</si>
  <si>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</si>
  <si>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</si>
  <si>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</si>
  <si>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</si>
  <si>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</si>
  <si>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</si>
  <si>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</si>
  <si>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</si>
  <si>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</si>
  <si>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</si>
  <si>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</si>
  <si>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</si>
  <si>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</si>
  <si>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</si>
  <si>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</si>
  <si>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</si>
  <si>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</si>
  <si>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</si>
  <si>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</si>
  <si>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</si>
  <si>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</si>
  <si>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</si>
  <si>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</si>
  <si>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</si>
  <si>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</si>
  <si>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</si>
  <si>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</si>
  <si>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</si>
  <si>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</si>
  <si>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</si>
  <si>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</si>
  <si>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</si>
  <si>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</si>
  <si>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</si>
  <si>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</si>
  <si>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</si>
  <si>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</si>
  <si>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</si>
  <si>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</si>
  <si>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</si>
  <si>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</si>
  <si>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</si>
  <si>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</si>
  <si>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</si>
  <si>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</si>
  <si>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</si>
  <si>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</si>
  <si>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</si>
  <si>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</si>
  <si>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</si>
  <si>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</si>
  <si>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</si>
  <si>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</si>
  <si>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</si>
  <si>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</si>
  <si>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</si>
  <si>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</si>
  <si>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</si>
  <si>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</si>
  <si>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</si>
  <si>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</si>
  <si>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</si>
  <si>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</si>
  <si>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</si>
  <si>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</si>
  <si>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</si>
  <si>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</si>
  <si>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</si>
  <si>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</si>
  <si>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</si>
  <si>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</si>
  <si>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</si>
  <si>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</si>
  <si>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</si>
  <si>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</si>
  <si>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</si>
  <si>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</si>
  <si>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</si>
  <si>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</si>
  <si>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</si>
  <si>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</si>
  <si>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</si>
  <si>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</si>
  <si>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</si>
  <si>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</si>
  <si>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</si>
  <si>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</si>
  <si>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</si>
  <si>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</si>
  <si>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</si>
  <si>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</si>
  <si>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</si>
  <si>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</si>
  <si>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</si>
  <si>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</si>
  <si>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</si>
  <si>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</si>
  <si>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</si>
  <si>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</si>
  <si>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</si>
  <si>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</si>
  <si>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</si>
  <si>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</si>
  <si>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</si>
  <si>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</si>
  <si>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</si>
  <si>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</si>
  <si>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</si>
  <si>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</si>
  <si>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</si>
  <si>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</si>
  <si>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</si>
  <si>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</si>
  <si>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</si>
  <si>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</si>
  <si>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</si>
  <si>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</si>
  <si>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</si>
  <si>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</si>
  <si>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</si>
  <si>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</si>
  <si>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</si>
  <si>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</si>
  <si>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</si>
  <si>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</si>
  <si>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</si>
  <si>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</si>
  <si>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</si>
  <si>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</si>
  <si>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</si>
  <si>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</si>
  <si>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</si>
  <si>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</si>
  <si>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</si>
  <si>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</si>
  <si>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</si>
  <si>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</si>
  <si>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</si>
  <si>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</si>
  <si>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</si>
  <si>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</si>
  <si>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</si>
  <si>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</si>
  <si>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</si>
  <si>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</si>
  <si>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</si>
  <si>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</si>
  <si>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</si>
  <si>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</si>
  <si>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</si>
  <si>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</si>
  <si>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</si>
  <si>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</si>
  <si>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</si>
  <si>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</si>
  <si>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</si>
  <si>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</si>
  <si>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</si>
  <si>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</si>
  <si>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</si>
  <si>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</si>
  <si>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</si>
  <si>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</si>
  <si>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</si>
  <si>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</si>
  <si>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</si>
  <si>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</si>
  <si>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</si>
  <si>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</si>
  <si>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</si>
  <si>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</si>
  <si>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</si>
  <si>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</si>
  <si>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</si>
  <si>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</si>
  <si>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</si>
  <si>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</si>
  <si>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</si>
  <si>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</si>
  <si>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</si>
  <si>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</si>
  <si>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</si>
  <si>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</si>
  <si>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</si>
  <si>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</si>
  <si>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</si>
  <si>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</si>
  <si>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</si>
  <si>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</si>
  <si>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</si>
  <si>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</si>
  <si>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</si>
  <si>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</si>
  <si>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</si>
  <si>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</si>
  <si>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</si>
  <si>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</si>
  <si>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</si>
  <si>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</si>
  <si>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</si>
  <si>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</si>
  <si>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</si>
  <si>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</si>
  <si>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</si>
  <si>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</si>
  <si>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</si>
  <si>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</si>
  <si>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</si>
  <si>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</si>
  <si>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Adatok forintban!</t>
  </si>
  <si>
    <t>Ingatlan felújítás</t>
  </si>
  <si>
    <t>Tény 2017.12.31.</t>
  </si>
  <si>
    <t>a 3/2018.(V.28.)önkormányzati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</si>
</sst>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3" t="s">
        <v>207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4" t="s">
        <v>393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5" t="s">
        <v>230</v>
      </c>
      <c r="R7" s="575"/>
    </row>
    <row r="8" spans="1:18" ht="17.25" customHeight="1" thickTop="1">
      <c r="A8" s="576" t="s">
        <v>231</v>
      </c>
      <c r="B8" s="569" t="s">
        <v>394</v>
      </c>
      <c r="C8" s="569"/>
      <c r="D8" s="569" t="s">
        <v>395</v>
      </c>
      <c r="E8" s="578" t="s">
        <v>396</v>
      </c>
      <c r="F8" s="578"/>
      <c r="G8" s="569" t="s">
        <v>397</v>
      </c>
      <c r="H8" s="570" t="s">
        <v>398</v>
      </c>
      <c r="I8" s="570"/>
      <c r="J8" s="570"/>
      <c r="K8" s="569" t="s">
        <v>399</v>
      </c>
      <c r="L8" s="570" t="s">
        <v>400</v>
      </c>
      <c r="M8" s="570"/>
      <c r="N8" s="570"/>
      <c r="O8" s="569" t="s">
        <v>401</v>
      </c>
      <c r="P8" s="570" t="s">
        <v>402</v>
      </c>
      <c r="Q8" s="570"/>
      <c r="R8" s="571"/>
    </row>
    <row r="9" spans="1:18" ht="21" customHeight="1">
      <c r="A9" s="577"/>
      <c r="B9" s="567"/>
      <c r="C9" s="567"/>
      <c r="D9" s="567"/>
      <c r="E9" s="572" t="s">
        <v>403</v>
      </c>
      <c r="F9" s="572" t="s">
        <v>404</v>
      </c>
      <c r="G9" s="567"/>
      <c r="H9" s="567" t="s">
        <v>405</v>
      </c>
      <c r="I9" s="567" t="s">
        <v>406</v>
      </c>
      <c r="J9" s="567" t="s">
        <v>407</v>
      </c>
      <c r="K9" s="567"/>
      <c r="L9" s="567" t="s">
        <v>408</v>
      </c>
      <c r="M9" s="567" t="s">
        <v>406</v>
      </c>
      <c r="N9" s="567" t="s">
        <v>409</v>
      </c>
      <c r="O9" s="567"/>
      <c r="P9" s="567" t="s">
        <v>410</v>
      </c>
      <c r="Q9" s="567" t="s">
        <v>411</v>
      </c>
      <c r="R9" s="568" t="s">
        <v>412</v>
      </c>
    </row>
    <row r="10" spans="1:18" ht="12.75">
      <c r="A10" s="577"/>
      <c r="B10" s="567"/>
      <c r="C10" s="567"/>
      <c r="D10" s="567"/>
      <c r="E10" s="572"/>
      <c r="F10" s="572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8"/>
    </row>
    <row r="11" spans="1:18" ht="12.75">
      <c r="A11" s="321"/>
      <c r="B11" s="565"/>
      <c r="C11" s="56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5"/>
      <c r="C12" s="56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6"/>
      <c r="C13" s="56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6"/>
      <c r="C14" s="56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6"/>
      <c r="C15" s="56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5" t="s">
        <v>413</v>
      </c>
      <c r="C16" s="56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5" t="s">
        <v>414</v>
      </c>
      <c r="C17" s="56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6" t="s">
        <v>121</v>
      </c>
      <c r="C18" s="546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7" t="s">
        <v>415</v>
      </c>
      <c r="C21" s="548"/>
      <c r="D21" s="548"/>
      <c r="E21" s="548"/>
      <c r="F21" s="548"/>
      <c r="G21" s="548"/>
      <c r="H21" s="548"/>
      <c r="I21" s="549"/>
      <c r="J21" s="553" t="s">
        <v>455</v>
      </c>
      <c r="K21" s="554"/>
      <c r="L21" s="581" t="s">
        <v>454</v>
      </c>
      <c r="M21" s="582"/>
      <c r="N21" s="581" t="s">
        <v>1</v>
      </c>
      <c r="O21" s="582"/>
    </row>
    <row r="22" spans="1:15" ht="12.75">
      <c r="A22" s="21"/>
      <c r="B22" s="555" t="s">
        <v>453</v>
      </c>
      <c r="C22" s="556"/>
      <c r="D22" s="556"/>
      <c r="E22" s="556"/>
      <c r="F22" s="556"/>
      <c r="G22" s="556"/>
      <c r="H22" s="556"/>
      <c r="I22" s="557"/>
      <c r="J22" s="558">
        <v>2875</v>
      </c>
      <c r="K22" s="559"/>
      <c r="L22" s="585">
        <v>1233</v>
      </c>
      <c r="M22" s="583"/>
      <c r="N22" s="558">
        <f>J22+L22</f>
        <v>4108</v>
      </c>
      <c r="O22" s="583"/>
    </row>
    <row r="23" spans="1:15" ht="12.75">
      <c r="A23" s="21"/>
      <c r="B23" s="560" t="s">
        <v>416</v>
      </c>
      <c r="C23" s="561"/>
      <c r="D23" s="561"/>
      <c r="E23" s="561"/>
      <c r="F23" s="561"/>
      <c r="G23" s="561"/>
      <c r="H23" s="561"/>
      <c r="I23" s="562"/>
      <c r="J23" s="563">
        <v>3799</v>
      </c>
      <c r="K23" s="564"/>
      <c r="L23" s="579">
        <v>4825</v>
      </c>
      <c r="M23" s="580"/>
      <c r="N23" s="584">
        <f>J23+L23</f>
        <v>8624</v>
      </c>
      <c r="O23" s="580"/>
    </row>
    <row r="24" spans="1:15" ht="13.5" thickBot="1">
      <c r="A24" s="162"/>
      <c r="B24" s="453" t="s">
        <v>417</v>
      </c>
      <c r="C24" s="454"/>
      <c r="D24" s="454"/>
      <c r="E24" s="454"/>
      <c r="F24" s="454"/>
      <c r="G24" s="454"/>
      <c r="H24" s="454"/>
      <c r="I24" s="550"/>
      <c r="J24" s="551"/>
      <c r="K24" s="552"/>
      <c r="L24" s="551"/>
      <c r="M24" s="552"/>
      <c r="N24" s="551"/>
      <c r="O24" s="55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2" t="s">
        <v>458</v>
      </c>
      <c r="B1" s="432"/>
      <c r="C1" s="432"/>
      <c r="D1" s="432"/>
      <c r="E1" s="432"/>
      <c r="F1" s="432"/>
      <c r="G1" s="432"/>
      <c r="H1" s="432"/>
      <c r="I1" s="432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5" t="s">
        <v>448</v>
      </c>
      <c r="B5" s="405"/>
      <c r="C5" s="405"/>
      <c r="D5" s="405"/>
      <c r="E5" s="405"/>
      <c r="F5" s="405"/>
      <c r="G5" s="405"/>
      <c r="H5" s="405"/>
      <c r="I5" s="40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8"/>
      <c r="J9" s="608"/>
    </row>
    <row r="10" spans="2:10" ht="13.5" thickTop="1">
      <c r="B10" s="609" t="s">
        <v>231</v>
      </c>
      <c r="C10" s="611" t="s">
        <v>232</v>
      </c>
      <c r="D10" s="611"/>
      <c r="E10" s="611"/>
      <c r="F10" s="611"/>
      <c r="G10" s="613" t="s">
        <v>418</v>
      </c>
      <c r="H10" s="614"/>
      <c r="I10" s="21"/>
      <c r="J10" s="21"/>
    </row>
    <row r="11" spans="2:8" ht="12.75">
      <c r="B11" s="610"/>
      <c r="C11" s="612"/>
      <c r="D11" s="612"/>
      <c r="E11" s="612"/>
      <c r="F11" s="612"/>
      <c r="G11" s="615"/>
      <c r="H11" s="616"/>
    </row>
    <row r="12" spans="2:8" ht="12.75">
      <c r="B12" s="327" t="s">
        <v>235</v>
      </c>
      <c r="C12" s="539" t="s">
        <v>419</v>
      </c>
      <c r="D12" s="539"/>
      <c r="E12" s="539"/>
      <c r="F12" s="539"/>
      <c r="G12" s="593">
        <v>12425</v>
      </c>
      <c r="H12" s="594"/>
    </row>
    <row r="13" spans="2:8" ht="12.75">
      <c r="B13" s="327" t="s">
        <v>237</v>
      </c>
      <c r="C13" s="604" t="s">
        <v>420</v>
      </c>
      <c r="D13" s="604"/>
      <c r="E13" s="604"/>
      <c r="F13" s="604"/>
      <c r="G13" s="593">
        <v>17</v>
      </c>
      <c r="H13" s="594"/>
    </row>
    <row r="14" spans="2:8" ht="12.75">
      <c r="B14" s="327" t="s">
        <v>239</v>
      </c>
      <c r="C14" s="606" t="s">
        <v>421</v>
      </c>
      <c r="D14" s="606"/>
      <c r="E14" s="606"/>
      <c r="F14" s="606"/>
      <c r="G14" s="593">
        <f>SUM(G12:H13)</f>
        <v>12442</v>
      </c>
      <c r="H14" s="594"/>
    </row>
    <row r="15" spans="2:8" ht="12.75">
      <c r="B15" s="327" t="s">
        <v>241</v>
      </c>
      <c r="C15" s="604" t="s">
        <v>422</v>
      </c>
      <c r="D15" s="604"/>
      <c r="E15" s="604"/>
      <c r="F15" s="604"/>
      <c r="G15" s="593">
        <v>122</v>
      </c>
      <c r="H15" s="594"/>
    </row>
    <row r="16" spans="2:8" ht="12.75">
      <c r="B16" s="327" t="s">
        <v>243</v>
      </c>
      <c r="C16" s="604" t="s">
        <v>423</v>
      </c>
      <c r="D16" s="604"/>
      <c r="E16" s="604"/>
      <c r="F16" s="604"/>
      <c r="G16" s="593">
        <v>18</v>
      </c>
      <c r="H16" s="594"/>
    </row>
    <row r="17" spans="2:8" ht="12.75">
      <c r="B17" s="327" t="s">
        <v>245</v>
      </c>
      <c r="C17" s="604" t="s">
        <v>424</v>
      </c>
      <c r="D17" s="604"/>
      <c r="E17" s="604"/>
      <c r="F17" s="604"/>
      <c r="G17" s="593">
        <v>186</v>
      </c>
      <c r="H17" s="594"/>
    </row>
    <row r="18" spans="2:8" ht="12.75">
      <c r="B18" s="327" t="s">
        <v>249</v>
      </c>
      <c r="C18" s="604" t="s">
        <v>425</v>
      </c>
      <c r="D18" s="604"/>
      <c r="E18" s="604"/>
      <c r="F18" s="604"/>
      <c r="G18" s="593"/>
      <c r="H18" s="594"/>
    </row>
    <row r="19" spans="2:8" ht="12.75">
      <c r="B19" s="327" t="s">
        <v>256</v>
      </c>
      <c r="C19" s="604" t="s">
        <v>426</v>
      </c>
      <c r="D19" s="604"/>
      <c r="E19" s="604"/>
      <c r="F19" s="604"/>
      <c r="G19" s="593"/>
      <c r="H19" s="594"/>
    </row>
    <row r="20" spans="2:8" ht="12.75">
      <c r="B20" s="327" t="s">
        <v>258</v>
      </c>
      <c r="C20" s="604" t="s">
        <v>427</v>
      </c>
      <c r="D20" s="604"/>
      <c r="E20" s="604"/>
      <c r="F20" s="604"/>
      <c r="G20" s="593"/>
      <c r="H20" s="594"/>
    </row>
    <row r="21" spans="2:8" ht="12.75">
      <c r="B21" s="328" t="s">
        <v>260</v>
      </c>
      <c r="C21" s="607" t="s">
        <v>428</v>
      </c>
      <c r="D21" s="607"/>
      <c r="E21" s="607"/>
      <c r="F21" s="607"/>
      <c r="G21" s="593">
        <f>G15-G16+G17-G18+G19-G20</f>
        <v>290</v>
      </c>
      <c r="H21" s="594"/>
    </row>
    <row r="22" spans="2:8" ht="12.75">
      <c r="B22" s="327"/>
      <c r="C22" s="606" t="s">
        <v>429</v>
      </c>
      <c r="D22" s="606"/>
      <c r="E22" s="606"/>
      <c r="F22" s="606"/>
      <c r="G22" s="593"/>
      <c r="H22" s="594"/>
    </row>
    <row r="23" spans="2:8" ht="12.75">
      <c r="B23" s="329" t="s">
        <v>262</v>
      </c>
      <c r="C23" s="601" t="s">
        <v>430</v>
      </c>
      <c r="D23" s="601"/>
      <c r="E23" s="601"/>
      <c r="F23" s="601"/>
      <c r="G23" s="593">
        <v>6674</v>
      </c>
      <c r="H23" s="594"/>
    </row>
    <row r="24" spans="2:8" ht="12.75">
      <c r="B24" s="330" t="s">
        <v>264</v>
      </c>
      <c r="C24" s="604" t="s">
        <v>431</v>
      </c>
      <c r="D24" s="604"/>
      <c r="E24" s="604"/>
      <c r="F24" s="604"/>
      <c r="G24" s="593"/>
      <c r="H24" s="594"/>
    </row>
    <row r="25" spans="2:8" ht="12.75">
      <c r="B25" s="330" t="s">
        <v>266</v>
      </c>
      <c r="C25" s="606" t="s">
        <v>432</v>
      </c>
      <c r="D25" s="606"/>
      <c r="E25" s="606"/>
      <c r="F25" s="606"/>
      <c r="G25" s="593">
        <f>G14+G21-G23-G24</f>
        <v>6058</v>
      </c>
      <c r="H25" s="594"/>
    </row>
    <row r="26" spans="2:8" ht="12.75">
      <c r="B26" s="330" t="s">
        <v>270</v>
      </c>
      <c r="C26" s="604" t="s">
        <v>433</v>
      </c>
      <c r="D26" s="604"/>
      <c r="E26" s="604"/>
      <c r="F26" s="604"/>
      <c r="G26" s="593"/>
      <c r="H26" s="594"/>
    </row>
    <row r="27" spans="2:8" ht="12.75">
      <c r="B27" s="330" t="s">
        <v>272</v>
      </c>
      <c r="C27" s="604" t="s">
        <v>434</v>
      </c>
      <c r="D27" s="604"/>
      <c r="E27" s="604"/>
      <c r="F27" s="604"/>
      <c r="G27" s="593"/>
      <c r="H27" s="594"/>
    </row>
    <row r="28" spans="2:8" ht="12.75">
      <c r="B28" s="330" t="s">
        <v>274</v>
      </c>
      <c r="C28" s="604" t="s">
        <v>435</v>
      </c>
      <c r="D28" s="604"/>
      <c r="E28" s="604"/>
      <c r="F28" s="604"/>
      <c r="G28" s="593"/>
      <c r="H28" s="594"/>
    </row>
    <row r="29" spans="2:8" ht="12.75">
      <c r="B29" s="330" t="s">
        <v>276</v>
      </c>
      <c r="C29" s="604" t="s">
        <v>436</v>
      </c>
      <c r="D29" s="604"/>
      <c r="E29" s="604"/>
      <c r="F29" s="604"/>
      <c r="G29" s="593"/>
      <c r="H29" s="594"/>
    </row>
    <row r="30" spans="2:8" ht="12.75">
      <c r="B30" s="327" t="s">
        <v>278</v>
      </c>
      <c r="C30" s="605" t="s">
        <v>437</v>
      </c>
      <c r="D30" s="605"/>
      <c r="E30" s="605"/>
      <c r="F30" s="605"/>
      <c r="G30" s="593"/>
      <c r="H30" s="594"/>
    </row>
    <row r="31" spans="2:8" ht="12.75">
      <c r="B31" s="327" t="s">
        <v>280</v>
      </c>
      <c r="C31" s="606" t="s">
        <v>438</v>
      </c>
      <c r="D31" s="606"/>
      <c r="E31" s="606"/>
      <c r="F31" s="606"/>
      <c r="G31" s="593">
        <f>SUM(G25:H30)</f>
        <v>6058</v>
      </c>
      <c r="H31" s="594"/>
    </row>
    <row r="32" spans="2:8" ht="12.75">
      <c r="B32" s="331" t="s">
        <v>291</v>
      </c>
      <c r="C32" s="600" t="s">
        <v>439</v>
      </c>
      <c r="D32" s="600"/>
      <c r="E32" s="600"/>
      <c r="F32" s="600"/>
      <c r="G32" s="596"/>
      <c r="H32" s="597"/>
    </row>
    <row r="33" spans="2:8" ht="12.75">
      <c r="B33" s="329"/>
      <c r="C33" s="601" t="s">
        <v>440</v>
      </c>
      <c r="D33" s="601"/>
      <c r="E33" s="601"/>
      <c r="F33" s="601"/>
      <c r="G33" s="598"/>
      <c r="H33" s="599"/>
    </row>
    <row r="34" spans="2:8" ht="12.75">
      <c r="B34" s="328" t="s">
        <v>293</v>
      </c>
      <c r="C34" s="602" t="s">
        <v>441</v>
      </c>
      <c r="D34" s="602"/>
      <c r="E34" s="602"/>
      <c r="F34" s="602"/>
      <c r="G34" s="596"/>
      <c r="H34" s="597"/>
    </row>
    <row r="35" spans="2:8" ht="12.75">
      <c r="B35" s="332"/>
      <c r="C35" s="603" t="s">
        <v>442</v>
      </c>
      <c r="D35" s="603"/>
      <c r="E35" s="603"/>
      <c r="F35" s="603"/>
      <c r="G35" s="598"/>
      <c r="H35" s="599"/>
    </row>
    <row r="36" spans="2:8" ht="12.75">
      <c r="B36" s="290" t="s">
        <v>295</v>
      </c>
      <c r="C36" s="592" t="s">
        <v>443</v>
      </c>
      <c r="D36" s="592"/>
      <c r="E36" s="592"/>
      <c r="F36" s="592"/>
      <c r="G36" s="593">
        <f>SUM(G31:H35)</f>
        <v>6058</v>
      </c>
      <c r="H36" s="594"/>
    </row>
    <row r="37" spans="2:8" ht="12.75">
      <c r="B37" s="333" t="s">
        <v>297</v>
      </c>
      <c r="C37" s="595" t="s">
        <v>444</v>
      </c>
      <c r="D37" s="595"/>
      <c r="E37" s="595"/>
      <c r="F37" s="595"/>
      <c r="G37" s="596"/>
      <c r="H37" s="597"/>
    </row>
    <row r="38" spans="2:8" ht="12.75">
      <c r="B38" s="334"/>
      <c r="C38" s="595" t="s">
        <v>445</v>
      </c>
      <c r="D38" s="595"/>
      <c r="E38" s="595"/>
      <c r="F38" s="595"/>
      <c r="G38" s="598"/>
      <c r="H38" s="599"/>
    </row>
    <row r="39" spans="2:8" ht="12.75">
      <c r="B39" s="290" t="s">
        <v>383</v>
      </c>
      <c r="C39" s="539" t="s">
        <v>452</v>
      </c>
      <c r="D39" s="539"/>
      <c r="E39" s="539"/>
      <c r="F39" s="539"/>
      <c r="G39" s="593">
        <v>1233</v>
      </c>
      <c r="H39" s="594"/>
    </row>
    <row r="40" spans="2:8" ht="12.75">
      <c r="B40" s="335"/>
      <c r="C40" s="522" t="s">
        <v>446</v>
      </c>
      <c r="D40" s="539"/>
      <c r="E40" s="539"/>
      <c r="F40" s="586"/>
      <c r="G40" s="587">
        <v>4825</v>
      </c>
      <c r="H40" s="588"/>
    </row>
    <row r="41" spans="2:8" ht="13.5" thickBot="1">
      <c r="B41" s="304" t="s">
        <v>304</v>
      </c>
      <c r="C41" s="589" t="s">
        <v>447</v>
      </c>
      <c r="D41" s="589"/>
      <c r="E41" s="589"/>
      <c r="F41" s="589"/>
      <c r="G41" s="590"/>
      <c r="H41" s="591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0" t="s">
        <v>459</v>
      </c>
      <c r="B1" s="620"/>
      <c r="C1" s="620"/>
      <c r="D1" s="620"/>
      <c r="E1" s="620"/>
      <c r="F1" s="620"/>
      <c r="G1" s="620"/>
      <c r="H1" s="620"/>
      <c r="I1" s="62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5" t="s">
        <v>114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97</v>
      </c>
      <c r="H7" s="483"/>
      <c r="I7" s="48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8" t="s">
        <v>115</v>
      </c>
      <c r="B11" s="518"/>
      <c r="C11" s="518"/>
      <c r="D11" s="518"/>
      <c r="E11" s="518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4" t="s">
        <v>145</v>
      </c>
      <c r="C12" s="484"/>
      <c r="D12" s="484"/>
      <c r="E12" s="484"/>
      <c r="F12" s="210"/>
      <c r="G12" s="210"/>
      <c r="H12" s="1"/>
      <c r="I12" s="378"/>
    </row>
    <row r="13" spans="1:9" ht="12.75">
      <c r="A13" s="1"/>
      <c r="B13" s="484"/>
      <c r="C13" s="484"/>
      <c r="D13" s="484"/>
      <c r="E13" s="484"/>
      <c r="F13" s="210"/>
      <c r="G13" s="210"/>
      <c r="H13" s="1"/>
      <c r="I13" s="378"/>
    </row>
    <row r="14" spans="1:9" ht="15">
      <c r="A14" s="618" t="s">
        <v>116</v>
      </c>
      <c r="B14" s="618"/>
      <c r="C14" s="618"/>
      <c r="D14" s="618"/>
      <c r="E14" s="618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8"/>
      <c r="B15" s="518"/>
      <c r="C15" s="518"/>
      <c r="D15" s="518"/>
      <c r="E15" s="518"/>
      <c r="F15" s="463"/>
      <c r="G15" s="463"/>
    </row>
    <row r="16" spans="1:7" ht="12.75">
      <c r="A16" s="1"/>
      <c r="B16" s="484"/>
      <c r="C16" s="484"/>
      <c r="D16" s="484"/>
      <c r="E16" s="484"/>
      <c r="F16" s="617"/>
      <c r="G16" s="617"/>
    </row>
    <row r="17" spans="1:7" ht="12.75">
      <c r="A17" s="484"/>
      <c r="B17" s="484"/>
      <c r="C17" s="484"/>
      <c r="D17" s="484"/>
      <c r="E17" s="484"/>
      <c r="F17" s="617"/>
      <c r="G17" s="617"/>
    </row>
    <row r="18" spans="1:7" ht="12.75">
      <c r="A18" s="518"/>
      <c r="B18" s="518"/>
      <c r="C18" s="518"/>
      <c r="D18" s="518"/>
      <c r="E18" s="518"/>
      <c r="F18" s="463"/>
      <c r="G18" s="463"/>
    </row>
    <row r="19" spans="1:7" ht="12.75">
      <c r="A19" s="1"/>
      <c r="B19" s="484"/>
      <c r="C19" s="484"/>
      <c r="D19" s="484"/>
      <c r="E19" s="484"/>
      <c r="F19" s="617"/>
      <c r="G19" s="617"/>
    </row>
    <row r="20" spans="1:7" ht="12.75">
      <c r="A20" s="484"/>
      <c r="B20" s="484"/>
      <c r="C20" s="484"/>
      <c r="D20" s="484"/>
      <c r="E20" s="484"/>
      <c r="F20" s="617"/>
      <c r="G20" s="617"/>
    </row>
    <row r="21" spans="1:7" ht="15">
      <c r="A21" s="618"/>
      <c r="B21" s="618"/>
      <c r="C21" s="618"/>
      <c r="D21" s="618"/>
      <c r="E21" s="618"/>
      <c r="F21" s="619"/>
      <c r="G21" s="619"/>
    </row>
    <row r="22" spans="1:7" ht="12.75">
      <c r="A22" s="484"/>
      <c r="B22" s="484"/>
      <c r="C22" s="484"/>
      <c r="D22" s="484"/>
      <c r="E22" s="484"/>
      <c r="F22" s="483"/>
      <c r="G22" s="483"/>
    </row>
    <row r="23" spans="1:7" ht="12.75">
      <c r="A23" s="484"/>
      <c r="B23" s="484"/>
      <c r="C23" s="484"/>
      <c r="D23" s="484"/>
      <c r="E23" s="484"/>
      <c r="F23" s="483"/>
      <c r="G23" s="483"/>
    </row>
    <row r="24" spans="1:7" ht="12.75">
      <c r="A24" s="484"/>
      <c r="B24" s="484"/>
      <c r="C24" s="484"/>
      <c r="D24" s="484"/>
      <c r="E24" s="484"/>
      <c r="F24" s="483"/>
      <c r="G24" s="483"/>
    </row>
    <row r="25" spans="1:7" ht="12.75">
      <c r="A25" s="484"/>
      <c r="B25" s="484"/>
      <c r="C25" s="484"/>
      <c r="D25" s="484"/>
      <c r="E25" s="484"/>
      <c r="F25" s="483"/>
      <c r="G25" s="483"/>
    </row>
    <row r="26" spans="1:7" ht="12.75">
      <c r="A26" s="484"/>
      <c r="B26" s="484"/>
      <c r="C26" s="484"/>
      <c r="D26" s="484"/>
      <c r="E26" s="484"/>
      <c r="F26" s="483"/>
      <c r="G26" s="483"/>
    </row>
    <row r="27" spans="1:7" ht="12.75">
      <c r="A27" s="484"/>
      <c r="B27" s="484"/>
      <c r="C27" s="484"/>
      <c r="D27" s="484"/>
      <c r="E27" s="484"/>
      <c r="F27" s="483"/>
      <c r="G27" s="483"/>
    </row>
    <row r="28" spans="1:7" ht="12.75">
      <c r="A28" s="484"/>
      <c r="B28" s="484"/>
      <c r="C28" s="484"/>
      <c r="D28" s="484"/>
      <c r="E28" s="484"/>
      <c r="F28" s="483"/>
      <c r="G28" s="483"/>
    </row>
    <row r="29" spans="1:7" ht="12.75">
      <c r="A29" s="484"/>
      <c r="B29" s="484"/>
      <c r="C29" s="484"/>
      <c r="D29" s="484"/>
      <c r="E29" s="484"/>
      <c r="F29" s="483"/>
      <c r="G29" s="483"/>
    </row>
    <row r="30" spans="1:7" ht="12.75">
      <c r="A30" s="484"/>
      <c r="B30" s="484"/>
      <c r="C30" s="484"/>
      <c r="D30" s="484"/>
      <c r="E30" s="484"/>
      <c r="F30" s="483"/>
      <c r="G30" s="483"/>
    </row>
    <row r="31" spans="1:7" ht="12.75">
      <c r="A31" s="484"/>
      <c r="B31" s="484"/>
      <c r="C31" s="484"/>
      <c r="D31" s="484"/>
      <c r="E31" s="484"/>
      <c r="F31" s="483"/>
      <c r="G31" s="483"/>
    </row>
    <row r="32" spans="1:7" ht="12.75">
      <c r="A32" s="484"/>
      <c r="B32" s="484"/>
      <c r="C32" s="484"/>
      <c r="D32" s="484"/>
      <c r="E32" s="484"/>
      <c r="F32" s="483"/>
      <c r="G32" s="483"/>
    </row>
    <row r="33" spans="1:7" ht="12.75">
      <c r="A33" s="484"/>
      <c r="B33" s="484"/>
      <c r="C33" s="484"/>
      <c r="D33" s="484"/>
      <c r="E33" s="484"/>
      <c r="F33" s="483"/>
      <c r="G33" s="483"/>
    </row>
    <row r="34" spans="1:7" ht="12.75">
      <c r="A34" s="484"/>
      <c r="B34" s="484"/>
      <c r="C34" s="484"/>
      <c r="D34" s="484"/>
      <c r="E34" s="484"/>
      <c r="F34" s="483"/>
      <c r="G34" s="483"/>
    </row>
    <row r="35" spans="1:7" ht="12.75">
      <c r="A35" s="484"/>
      <c r="B35" s="484"/>
      <c r="C35" s="484"/>
      <c r="D35" s="484"/>
      <c r="E35" s="484"/>
      <c r="F35" s="483"/>
      <c r="G35" s="483"/>
    </row>
    <row r="36" spans="1:7" ht="12.75">
      <c r="A36" s="484"/>
      <c r="B36" s="484"/>
      <c r="C36" s="484"/>
      <c r="D36" s="484"/>
      <c r="E36" s="484"/>
      <c r="F36" s="483"/>
      <c r="G36" s="483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5" t="s">
        <v>194</v>
      </c>
      <c r="B5" s="405"/>
      <c r="C5" s="405"/>
      <c r="D5" s="405"/>
      <c r="E5" s="405"/>
      <c r="F5" s="405"/>
      <c r="G5" s="405"/>
      <c r="H5" s="405"/>
      <c r="I5" s="405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8" t="s">
        <v>195</v>
      </c>
      <c r="B11" s="518"/>
      <c r="C11" s="518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4" t="s">
        <v>113</v>
      </c>
      <c r="C13" s="484"/>
      <c r="D13" s="484"/>
      <c r="E13" s="484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8" t="s">
        <v>196</v>
      </c>
      <c r="B15" s="518"/>
      <c r="C15" s="518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4" t="s">
        <v>197</v>
      </c>
      <c r="C17" s="484"/>
      <c r="D17" s="484"/>
      <c r="E17" s="484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4"/>
      <c r="C18" s="484"/>
      <c r="D18" s="484"/>
      <c r="E18" s="484"/>
      <c r="F18" s="205"/>
      <c r="G18" s="205"/>
      <c r="H18" s="205"/>
      <c r="I18" s="352"/>
    </row>
    <row r="19" spans="2:9" s="69" customFormat="1" ht="25.5" customHeight="1">
      <c r="B19" s="621" t="s">
        <v>198</v>
      </c>
      <c r="C19" s="621"/>
      <c r="D19" s="621"/>
      <c r="E19" s="621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4"/>
      <c r="C20" s="484"/>
      <c r="D20" s="484"/>
      <c r="E20" s="484"/>
      <c r="F20" s="205"/>
      <c r="G20" s="205"/>
      <c r="H20" s="205"/>
      <c r="I20" s="352"/>
    </row>
    <row r="21" spans="2:9" s="69" customFormat="1" ht="25.5" customHeight="1">
      <c r="B21" s="621" t="s">
        <v>199</v>
      </c>
      <c r="C21" s="621"/>
      <c r="D21" s="621"/>
      <c r="E21" s="621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4"/>
      <c r="C22" s="484"/>
      <c r="D22" s="484"/>
      <c r="E22" s="484"/>
      <c r="F22" s="205"/>
      <c r="G22" s="205"/>
      <c r="H22" s="205"/>
      <c r="I22" s="351"/>
    </row>
    <row r="23" spans="1:9" ht="12.75">
      <c r="A23" s="518" t="s">
        <v>116</v>
      </c>
      <c r="B23" s="518"/>
      <c r="C23" s="518"/>
      <c r="D23" s="518"/>
      <c r="E23" s="518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4"/>
      <c r="C24" s="484"/>
      <c r="D24" s="484"/>
      <c r="E24" s="484"/>
    </row>
    <row r="25" spans="2:5" ht="12.75">
      <c r="B25" s="484"/>
      <c r="C25" s="484"/>
      <c r="D25" s="484"/>
      <c r="E25" s="484"/>
    </row>
    <row r="26" spans="2:5" ht="12.75">
      <c r="B26" s="484"/>
      <c r="C26" s="484"/>
      <c r="D26" s="484"/>
      <c r="E26" s="484"/>
    </row>
    <row r="27" spans="2:5" ht="12.75">
      <c r="B27" s="484"/>
      <c r="C27" s="484"/>
      <c r="D27" s="484"/>
      <c r="E27" s="484"/>
    </row>
    <row r="28" spans="2:5" ht="12.75">
      <c r="B28" s="484"/>
      <c r="C28" s="484"/>
      <c r="D28" s="484"/>
      <c r="E28" s="484"/>
    </row>
    <row r="29" spans="2:5" ht="12.75">
      <c r="B29" s="484"/>
      <c r="C29" s="484"/>
      <c r="D29" s="484"/>
      <c r="E29" s="484"/>
    </row>
    <row r="30" spans="2:5" ht="12.75">
      <c r="B30" s="484"/>
      <c r="C30" s="484"/>
      <c r="D30" s="484"/>
      <c r="E30" s="484"/>
    </row>
    <row r="31" spans="2:5" ht="12.75">
      <c r="B31" s="484"/>
      <c r="C31" s="484"/>
      <c r="D31" s="484"/>
      <c r="E31" s="484"/>
    </row>
    <row r="32" spans="2:5" ht="12.75">
      <c r="B32" s="484"/>
      <c r="C32" s="484"/>
      <c r="D32" s="484"/>
      <c r="E32" s="484"/>
    </row>
    <row r="33" spans="2:5" ht="12.75">
      <c r="B33" s="484"/>
      <c r="C33" s="484"/>
      <c r="D33" s="484"/>
      <c r="E33" s="484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5" t="s">
        <v>110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170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6" t="s">
        <v>214</v>
      </c>
      <c r="C24" s="406"/>
      <c r="D24" s="406"/>
      <c r="E24" s="406"/>
      <c r="F24" s="407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2" t="s">
        <v>457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5" t="s">
        <v>136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17:18" ht="13.5" thickBot="1">
      <c r="Q6" s="423" t="s">
        <v>97</v>
      </c>
      <c r="R6" s="423"/>
    </row>
    <row r="7" spans="1:18" ht="13.5" thickTop="1">
      <c r="A7" s="433"/>
      <c r="B7" s="434"/>
      <c r="C7" s="434"/>
      <c r="D7" s="435"/>
      <c r="E7" s="440" t="s">
        <v>132</v>
      </c>
      <c r="F7" s="441"/>
      <c r="G7" s="442" t="s">
        <v>133</v>
      </c>
      <c r="H7" s="443"/>
      <c r="I7" s="440" t="s">
        <v>134</v>
      </c>
      <c r="J7" s="441"/>
      <c r="K7" s="442" t="s">
        <v>135</v>
      </c>
      <c r="L7" s="443"/>
      <c r="M7" s="440" t="s">
        <v>137</v>
      </c>
      <c r="N7" s="444"/>
      <c r="O7" s="444"/>
      <c r="P7" s="441"/>
      <c r="Q7" s="421" t="s">
        <v>121</v>
      </c>
      <c r="R7" s="422"/>
    </row>
    <row r="8" spans="1:18" s="69" customFormat="1" ht="12.75" customHeight="1">
      <c r="A8" s="436"/>
      <c r="B8" s="437"/>
      <c r="C8" s="437"/>
      <c r="D8" s="437"/>
      <c r="E8" s="459" t="s">
        <v>210</v>
      </c>
      <c r="F8" s="457" t="s">
        <v>223</v>
      </c>
      <c r="G8" s="455" t="s">
        <v>210</v>
      </c>
      <c r="H8" s="419" t="s">
        <v>223</v>
      </c>
      <c r="I8" s="455" t="s">
        <v>210</v>
      </c>
      <c r="J8" s="419" t="s">
        <v>223</v>
      </c>
      <c r="K8" s="455" t="s">
        <v>210</v>
      </c>
      <c r="L8" s="455" t="s">
        <v>223</v>
      </c>
      <c r="M8" s="424" t="s">
        <v>150</v>
      </c>
      <c r="N8" s="425"/>
      <c r="O8" s="425" t="s">
        <v>151</v>
      </c>
      <c r="P8" s="426"/>
      <c r="Q8" s="427" t="s">
        <v>210</v>
      </c>
      <c r="R8" s="429" t="s">
        <v>223</v>
      </c>
    </row>
    <row r="9" spans="1:18" s="19" customFormat="1" ht="36" customHeight="1" thickBot="1">
      <c r="A9" s="438"/>
      <c r="B9" s="439"/>
      <c r="C9" s="439"/>
      <c r="D9" s="439"/>
      <c r="E9" s="460"/>
      <c r="F9" s="458"/>
      <c r="G9" s="456"/>
      <c r="H9" s="420"/>
      <c r="I9" s="456"/>
      <c r="J9" s="420"/>
      <c r="K9" s="456"/>
      <c r="L9" s="456"/>
      <c r="M9" s="218" t="s">
        <v>210</v>
      </c>
      <c r="N9" s="233" t="s">
        <v>223</v>
      </c>
      <c r="O9" s="233" t="s">
        <v>210</v>
      </c>
      <c r="P9" s="217" t="s">
        <v>223</v>
      </c>
      <c r="Q9" s="428"/>
      <c r="R9" s="430"/>
    </row>
    <row r="10" spans="1:18" ht="13.5" customHeight="1" thickTop="1">
      <c r="A10" s="413" t="s">
        <v>98</v>
      </c>
      <c r="B10" s="414"/>
      <c r="C10" s="414"/>
      <c r="D10" s="41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8" t="s">
        <v>147</v>
      </c>
      <c r="B28" s="449"/>
      <c r="C28" s="449"/>
      <c r="D28" s="45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1" t="s">
        <v>143</v>
      </c>
      <c r="B29" s="412"/>
      <c r="C29" s="412"/>
      <c r="D29" s="412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1" t="s">
        <v>107</v>
      </c>
      <c r="B30" s="412"/>
      <c r="C30" s="412"/>
      <c r="D30" s="412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1" t="s">
        <v>156</v>
      </c>
      <c r="B31" s="412"/>
      <c r="C31" s="412"/>
      <c r="D31" s="412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1" t="s">
        <v>157</v>
      </c>
      <c r="B32" s="412"/>
      <c r="C32" s="412"/>
      <c r="D32" s="412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1" t="s">
        <v>144</v>
      </c>
      <c r="B33" s="412"/>
      <c r="C33" s="412"/>
      <c r="D33" s="412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1" t="s">
        <v>450</v>
      </c>
      <c r="B34" s="412"/>
      <c r="C34" s="412"/>
      <c r="D34" s="431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1" t="s">
        <v>148</v>
      </c>
      <c r="B35" s="452"/>
      <c r="C35" s="452"/>
      <c r="D35" s="45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1" t="s">
        <v>111</v>
      </c>
      <c r="B36" s="412"/>
      <c r="C36" s="412"/>
      <c r="D36" s="412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1" t="s">
        <v>103</v>
      </c>
      <c r="B37" s="412"/>
      <c r="C37" s="412"/>
      <c r="D37" s="412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1" t="s">
        <v>105</v>
      </c>
      <c r="B38" s="412"/>
      <c r="C38" s="412"/>
      <c r="D38" s="412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3" t="s">
        <v>149</v>
      </c>
      <c r="B39" s="454"/>
      <c r="C39" s="454"/>
      <c r="D39" s="454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5" t="s">
        <v>121</v>
      </c>
      <c r="B40" s="446"/>
      <c r="C40" s="446"/>
      <c r="D40" s="44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3" t="s">
        <v>97</v>
      </c>
      <c r="F7" s="423"/>
      <c r="G7" s="2"/>
      <c r="H7" s="2"/>
    </row>
    <row r="8" spans="1:6" ht="28.5" customHeight="1" thickBot="1" thickTop="1">
      <c r="A8" s="479" t="s">
        <v>48</v>
      </c>
      <c r="B8" s="480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3" t="s">
        <v>130</v>
      </c>
      <c r="B21" s="474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5" t="s">
        <v>131</v>
      </c>
      <c r="B22" s="476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1" t="s">
        <v>93</v>
      </c>
      <c r="B28" s="482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7" t="s">
        <v>228</v>
      </c>
      <c r="B36" s="468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208</v>
      </c>
      <c r="B41" s="465"/>
      <c r="C41" s="133"/>
      <c r="D41" s="133"/>
      <c r="E41" s="133"/>
      <c r="F41" s="133"/>
    </row>
    <row r="42" spans="1:6" ht="30.75" customHeight="1" thickBot="1" thickTop="1">
      <c r="A42" s="479" t="s">
        <v>49</v>
      </c>
      <c r="B42" s="480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7" t="s">
        <v>152</v>
      </c>
      <c r="B57" s="478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1" t="s">
        <v>170</v>
      </c>
      <c r="B62" s="472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1" t="s">
        <v>171</v>
      </c>
      <c r="B63" s="472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1" t="s">
        <v>172</v>
      </c>
      <c r="B64" s="472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1" t="s">
        <v>219</v>
      </c>
      <c r="B65" s="472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1" t="s">
        <v>220</v>
      </c>
      <c r="B66" s="472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9" t="s">
        <v>226</v>
      </c>
      <c r="B79" s="470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66"/>
      <c r="F81" s="466"/>
    </row>
    <row r="82" spans="1:6" ht="12.75">
      <c r="A82" s="11"/>
      <c r="B82" s="12"/>
      <c r="C82" s="461"/>
      <c r="D82" s="461"/>
      <c r="E82" s="466"/>
      <c r="F82" s="466"/>
    </row>
    <row r="83" spans="1:6" ht="12.75">
      <c r="A83" s="11"/>
      <c r="B83" s="12"/>
      <c r="C83" s="461"/>
      <c r="D83" s="461"/>
      <c r="E83" s="466"/>
      <c r="F83" s="466"/>
    </row>
    <row r="84" spans="1:6" ht="18">
      <c r="A84" s="13"/>
      <c r="B84" s="14"/>
      <c r="C84" s="462"/>
      <c r="D84" s="462"/>
      <c r="E84" s="463"/>
      <c r="F84" s="463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5" t="s">
        <v>175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5" t="s">
        <v>152</v>
      </c>
      <c r="B10" s="486"/>
      <c r="C10" s="48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2" t="s">
        <v>213</v>
      </c>
      <c r="B11" s="493"/>
      <c r="C11" s="49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8" t="s">
        <v>214</v>
      </c>
      <c r="B12" s="499"/>
      <c r="C12" s="50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2" t="s">
        <v>216</v>
      </c>
      <c r="B13" s="493"/>
      <c r="C13" s="49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5" t="s">
        <v>217</v>
      </c>
      <c r="B14" s="496"/>
      <c r="C14" s="49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0" t="s">
        <v>121</v>
      </c>
      <c r="B15" s="491"/>
      <c r="C15" s="491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5" t="s">
        <v>464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465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209</v>
      </c>
      <c r="E9" s="219" t="s">
        <v>210</v>
      </c>
      <c r="F9" s="226" t="s">
        <v>467</v>
      </c>
      <c r="G9" s="221" t="s">
        <v>224</v>
      </c>
    </row>
    <row r="10" spans="1:7" ht="13.5" thickTop="1">
      <c r="A10" s="504" t="s">
        <v>466</v>
      </c>
      <c r="B10" s="486"/>
      <c r="C10" s="486"/>
      <c r="D10" s="385">
        <v>2949379</v>
      </c>
      <c r="E10" s="236">
        <v>2949379</v>
      </c>
      <c r="F10" s="240">
        <v>2949379</v>
      </c>
      <c r="G10" s="387">
        <v>1</v>
      </c>
    </row>
    <row r="11" spans="1:7" ht="12.75">
      <c r="A11" s="492"/>
      <c r="B11" s="493"/>
      <c r="C11" s="493"/>
      <c r="D11" s="241"/>
      <c r="E11" s="237"/>
      <c r="F11" s="241"/>
      <c r="G11" s="388"/>
    </row>
    <row r="12" spans="1:7" ht="12.75">
      <c r="A12" s="501"/>
      <c r="B12" s="502"/>
      <c r="C12" s="503"/>
      <c r="D12" s="386"/>
      <c r="E12" s="237"/>
      <c r="F12" s="241"/>
      <c r="G12" s="388"/>
    </row>
    <row r="13" spans="1:7" ht="12.75">
      <c r="A13" s="492"/>
      <c r="B13" s="493"/>
      <c r="C13" s="494"/>
      <c r="D13" s="241"/>
      <c r="E13" s="237"/>
      <c r="F13" s="241"/>
      <c r="G13" s="388"/>
    </row>
    <row r="14" spans="1:7" ht="13.5" thickBot="1">
      <c r="A14" s="498"/>
      <c r="B14" s="499"/>
      <c r="C14" s="499"/>
      <c r="D14" s="386"/>
      <c r="E14" s="238"/>
      <c r="F14" s="242"/>
      <c r="G14" s="389"/>
    </row>
    <row r="15" spans="1:7" ht="14.25" thickBot="1" thickTop="1">
      <c r="A15" s="490" t="s">
        <v>121</v>
      </c>
      <c r="B15" s="491"/>
      <c r="C15" s="491"/>
      <c r="D15" s="384">
        <f>SUM(D10:D14)</f>
        <v>2949379</v>
      </c>
      <c r="E15" s="384">
        <f>SUM(E10:E14)</f>
        <v>2949379</v>
      </c>
      <c r="F15" s="384">
        <f>SUM(F10:F14)</f>
        <v>2949379</v>
      </c>
      <c r="G15" s="390">
        <v>1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5" t="s">
        <v>126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7" spans="10:11" ht="13.5" thickBot="1">
      <c r="J7" s="423" t="s">
        <v>142</v>
      </c>
      <c r="K7" s="423"/>
    </row>
    <row r="8" spans="1:11" ht="13.5" thickTop="1">
      <c r="A8" s="508" t="s">
        <v>122</v>
      </c>
      <c r="B8" s="509"/>
      <c r="C8" s="510"/>
      <c r="D8" s="514" t="s">
        <v>210</v>
      </c>
      <c r="E8" s="515"/>
      <c r="F8" s="515"/>
      <c r="G8" s="516"/>
      <c r="H8" s="514" t="s">
        <v>223</v>
      </c>
      <c r="I8" s="515"/>
      <c r="J8" s="515"/>
      <c r="K8" s="516"/>
    </row>
    <row r="9" spans="1:11" ht="23.25" thickBot="1">
      <c r="A9" s="511"/>
      <c r="B9" s="512"/>
      <c r="C9" s="513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5" t="s">
        <v>153</v>
      </c>
      <c r="B10" s="506"/>
      <c r="C10" s="50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5" t="s">
        <v>121</v>
      </c>
      <c r="B11" s="44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5" t="s">
        <v>127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142</v>
      </c>
      <c r="I7" s="48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483"/>
      <c r="H11" s="483"/>
    </row>
    <row r="12" spans="2:8" ht="12.75">
      <c r="B12" s="484" t="s">
        <v>168</v>
      </c>
      <c r="C12" s="484"/>
      <c r="D12" s="484"/>
      <c r="E12" s="484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4" t="s">
        <v>164</v>
      </c>
      <c r="C14" s="484"/>
      <c r="D14" s="484"/>
      <c r="E14" s="484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7" t="s">
        <v>169</v>
      </c>
      <c r="H15" s="517"/>
    </row>
    <row r="16" spans="2:8" ht="12.75">
      <c r="B16" s="484" t="s">
        <v>462</v>
      </c>
      <c r="C16" s="484"/>
      <c r="D16" s="484"/>
      <c r="E16" s="484"/>
      <c r="F16" s="399"/>
      <c r="G16" s="517"/>
      <c r="H16" s="517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4" t="s">
        <v>463</v>
      </c>
      <c r="C18" s="484"/>
      <c r="D18" s="484"/>
      <c r="E18" s="484"/>
      <c r="F18" s="399"/>
      <c r="G18" s="3"/>
      <c r="H18" s="3"/>
    </row>
    <row r="19" spans="2:8" ht="12.75">
      <c r="B19" s="1"/>
      <c r="C19" s="1"/>
      <c r="D19" s="1"/>
      <c r="E19" s="1"/>
      <c r="F19" s="399"/>
      <c r="G19" s="483"/>
      <c r="H19" s="483"/>
    </row>
    <row r="20" spans="2:8" ht="12.75">
      <c r="B20" s="484" t="s">
        <v>163</v>
      </c>
      <c r="C20" s="484"/>
      <c r="D20" s="484"/>
      <c r="E20" s="484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8" t="s">
        <v>121</v>
      </c>
      <c r="C22" s="518"/>
      <c r="D22" s="518"/>
      <c r="E22" s="518"/>
      <c r="F22" s="518"/>
      <c r="G22" s="405" t="s">
        <v>169</v>
      </c>
      <c r="H22" s="405"/>
    </row>
    <row r="23" spans="2:8" ht="12.75">
      <c r="B23" s="484"/>
      <c r="C23" s="484"/>
      <c r="D23" s="484"/>
      <c r="E23" s="484"/>
      <c r="F23" s="484"/>
      <c r="G23" s="483"/>
      <c r="H23" s="483"/>
    </row>
    <row r="24" spans="2:8" ht="12.75">
      <c r="B24" s="484"/>
      <c r="C24" s="484"/>
      <c r="D24" s="484"/>
      <c r="E24" s="484"/>
      <c r="F24" s="484"/>
      <c r="G24" s="483"/>
      <c r="H24" s="483"/>
    </row>
    <row r="25" spans="2:8" ht="12.75">
      <c r="B25" s="484"/>
      <c r="C25" s="484"/>
      <c r="D25" s="484"/>
      <c r="E25" s="484"/>
      <c r="F25" s="484"/>
      <c r="G25" s="483"/>
      <c r="H25" s="483"/>
    </row>
    <row r="26" spans="2:8" ht="12.75">
      <c r="B26" s="484"/>
      <c r="C26" s="484"/>
      <c r="D26" s="484"/>
      <c r="E26" s="484"/>
      <c r="F26" s="484"/>
      <c r="G26" s="483"/>
      <c r="H26" s="483"/>
    </row>
    <row r="27" spans="2:8" ht="12.75">
      <c r="B27" s="484"/>
      <c r="C27" s="484"/>
      <c r="D27" s="484"/>
      <c r="E27" s="484"/>
      <c r="F27" s="484"/>
      <c r="G27" s="483"/>
      <c r="H27" s="483"/>
    </row>
    <row r="28" spans="2:8" ht="12.75">
      <c r="B28" s="484"/>
      <c r="C28" s="484"/>
      <c r="D28" s="484"/>
      <c r="E28" s="484"/>
      <c r="F28" s="484"/>
      <c r="G28" s="483"/>
      <c r="H28" s="483"/>
    </row>
    <row r="29" spans="2:8" ht="12.75">
      <c r="B29" s="484"/>
      <c r="C29" s="484"/>
      <c r="D29" s="484"/>
      <c r="E29" s="484"/>
      <c r="F29" s="484"/>
      <c r="G29" s="483"/>
      <c r="H29" s="483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4" t="s">
        <v>206</v>
      </c>
      <c r="B1" s="544"/>
      <c r="C1" s="544"/>
      <c r="D1" s="544"/>
      <c r="E1" s="544"/>
      <c r="F1" s="544"/>
      <c r="G1" s="544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5"/>
      <c r="B5" s="545"/>
      <c r="C5" s="545"/>
      <c r="D5" s="545"/>
      <c r="E5" s="545"/>
      <c r="F5" s="545"/>
      <c r="G5" s="545"/>
    </row>
    <row r="6" spans="1:7" ht="12.75">
      <c r="A6" s="545" t="s">
        <v>392</v>
      </c>
      <c r="B6" s="545"/>
      <c r="C6" s="545"/>
      <c r="D6" s="545"/>
      <c r="E6" s="545"/>
      <c r="F6" s="545"/>
      <c r="G6" s="545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0" t="s">
        <v>229</v>
      </c>
      <c r="B9" s="530"/>
      <c r="C9" s="530"/>
      <c r="D9" s="284"/>
      <c r="E9" s="284"/>
      <c r="F9" s="531" t="s">
        <v>230</v>
      </c>
      <c r="G9" s="531"/>
    </row>
    <row r="10" spans="1:7" ht="13.5" thickTop="1">
      <c r="A10" s="540" t="s">
        <v>231</v>
      </c>
      <c r="B10" s="534" t="s">
        <v>232</v>
      </c>
      <c r="C10" s="534"/>
      <c r="D10" s="534"/>
      <c r="E10" s="535"/>
      <c r="F10" s="286" t="s">
        <v>233</v>
      </c>
      <c r="G10" s="287" t="s">
        <v>234</v>
      </c>
    </row>
    <row r="11" spans="1:7" ht="12.75">
      <c r="A11" s="541"/>
      <c r="B11" s="542"/>
      <c r="C11" s="542"/>
      <c r="D11" s="542"/>
      <c r="E11" s="543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19" t="s">
        <v>248</v>
      </c>
      <c r="C18" s="519"/>
      <c r="D18" s="519"/>
      <c r="E18" s="520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39"/>
      <c r="D20" s="539"/>
      <c r="E20" s="539"/>
      <c r="F20" s="291"/>
      <c r="G20" s="292"/>
    </row>
    <row r="21" spans="1:7" ht="12.75">
      <c r="A21" s="290"/>
      <c r="B21" s="522" t="s">
        <v>252</v>
      </c>
      <c r="C21" s="539"/>
      <c r="D21" s="539"/>
      <c r="E21" s="539"/>
      <c r="F21" s="291"/>
      <c r="G21" s="292">
        <v>43832</v>
      </c>
    </row>
    <row r="22" spans="1:7" ht="12.75">
      <c r="A22" s="290"/>
      <c r="B22" s="522" t="s">
        <v>253</v>
      </c>
      <c r="C22" s="539"/>
      <c r="D22" s="539"/>
      <c r="E22" s="539"/>
      <c r="F22" s="291"/>
      <c r="G22" s="292">
        <v>38939</v>
      </c>
    </row>
    <row r="23" spans="1:7" ht="12.75">
      <c r="A23" s="290"/>
      <c r="B23" s="522" t="s">
        <v>254</v>
      </c>
      <c r="C23" s="539"/>
      <c r="D23" s="539"/>
      <c r="E23" s="539"/>
      <c r="F23" s="291"/>
      <c r="G23" s="292">
        <v>4843</v>
      </c>
    </row>
    <row r="24" spans="1:7" ht="12.75">
      <c r="A24" s="290"/>
      <c r="B24" s="522" t="s">
        <v>255</v>
      </c>
      <c r="C24" s="539"/>
      <c r="D24" s="539"/>
      <c r="E24" s="539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19" t="s">
        <v>269</v>
      </c>
      <c r="C31" s="519"/>
      <c r="D31" s="519"/>
      <c r="E31" s="520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19" t="s">
        <v>283</v>
      </c>
      <c r="C38" s="519"/>
      <c r="D38" s="519"/>
      <c r="E38" s="520"/>
      <c r="F38" s="291">
        <f>SUM(F32:F37)</f>
        <v>46</v>
      </c>
      <c r="G38" s="292">
        <f>SUM(G32:G37)</f>
        <v>46</v>
      </c>
    </row>
    <row r="39" spans="1:7" ht="12.75">
      <c r="A39" s="294"/>
      <c r="B39" s="519" t="s">
        <v>284</v>
      </c>
      <c r="C39" s="519"/>
      <c r="D39" s="519"/>
      <c r="E39" s="520"/>
      <c r="F39" s="291"/>
      <c r="G39" s="292"/>
    </row>
    <row r="40" spans="1:7" ht="12.75">
      <c r="A40" s="293" t="s">
        <v>285</v>
      </c>
      <c r="B40" s="519" t="s">
        <v>286</v>
      </c>
      <c r="C40" s="519"/>
      <c r="D40" s="519"/>
      <c r="E40" s="520"/>
      <c r="F40" s="295">
        <v>18769</v>
      </c>
      <c r="G40" s="296">
        <v>18148</v>
      </c>
    </row>
    <row r="41" spans="1:7" ht="12.75">
      <c r="A41" s="297" t="s">
        <v>287</v>
      </c>
      <c r="B41" s="519" t="s">
        <v>288</v>
      </c>
      <c r="C41" s="519"/>
      <c r="D41" s="519"/>
      <c r="E41" s="520"/>
      <c r="F41" s="295"/>
      <c r="G41" s="296"/>
    </row>
    <row r="42" spans="1:7" ht="12.75">
      <c r="A42" s="293" t="s">
        <v>289</v>
      </c>
      <c r="B42" s="519" t="s">
        <v>290</v>
      </c>
      <c r="C42" s="519"/>
      <c r="D42" s="519"/>
      <c r="E42" s="520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19" t="s">
        <v>303</v>
      </c>
      <c r="C49" s="519"/>
      <c r="D49" s="519"/>
      <c r="E49" s="520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19" t="s">
        <v>313</v>
      </c>
      <c r="C55" s="519"/>
      <c r="D55" s="519"/>
      <c r="E55" s="520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8" t="s">
        <v>461</v>
      </c>
      <c r="G56" s="538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19" t="s">
        <v>318</v>
      </c>
      <c r="C63" s="519"/>
      <c r="D63" s="519"/>
      <c r="E63" s="520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19" t="s">
        <v>327</v>
      </c>
      <c r="C68" s="519"/>
      <c r="D68" s="519"/>
      <c r="E68" s="520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19" t="s">
        <v>337</v>
      </c>
      <c r="C73" s="519"/>
      <c r="D73" s="519"/>
      <c r="E73" s="520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9" t="s">
        <v>339</v>
      </c>
      <c r="C74" s="519"/>
      <c r="D74" s="519"/>
      <c r="E74" s="520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3" t="s">
        <v>340</v>
      </c>
      <c r="C75" s="523"/>
      <c r="D75" s="523"/>
      <c r="E75" s="524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0" t="s">
        <v>341</v>
      </c>
      <c r="B116" s="530"/>
      <c r="C116" s="530"/>
      <c r="D116" s="284"/>
      <c r="E116" s="284"/>
      <c r="F116" s="531" t="s">
        <v>230</v>
      </c>
      <c r="G116" s="531"/>
    </row>
    <row r="117" spans="1:7" ht="13.5" thickTop="1">
      <c r="A117" s="532" t="s">
        <v>231</v>
      </c>
      <c r="B117" s="534" t="s">
        <v>232</v>
      </c>
      <c r="C117" s="534"/>
      <c r="D117" s="534"/>
      <c r="E117" s="535"/>
      <c r="F117" s="312" t="s">
        <v>233</v>
      </c>
      <c r="G117" s="313" t="s">
        <v>234</v>
      </c>
    </row>
    <row r="118" spans="1:7" ht="12.75">
      <c r="A118" s="533"/>
      <c r="B118" s="536"/>
      <c r="C118" s="536"/>
      <c r="D118" s="536"/>
      <c r="E118" s="537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19" t="s">
        <v>346</v>
      </c>
      <c r="C122" s="519"/>
      <c r="D122" s="519"/>
      <c r="E122" s="520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19" t="s">
        <v>354</v>
      </c>
      <c r="C130" s="519"/>
      <c r="D130" s="519"/>
      <c r="E130" s="520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19" t="s">
        <v>361</v>
      </c>
      <c r="C137" s="519"/>
      <c r="D137" s="519"/>
      <c r="E137" s="520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27" t="s">
        <v>363</v>
      </c>
      <c r="C138" s="527"/>
      <c r="D138" s="527"/>
      <c r="E138" s="528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19" t="s">
        <v>368</v>
      </c>
      <c r="C143" s="519"/>
      <c r="D143" s="519"/>
      <c r="E143" s="520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19" t="s">
        <v>379</v>
      </c>
      <c r="C155" s="519"/>
      <c r="D155" s="519"/>
      <c r="E155" s="520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25" t="s">
        <v>386</v>
      </c>
      <c r="C161" s="525"/>
      <c r="D161" s="525"/>
      <c r="E161" s="526"/>
      <c r="F161" s="295"/>
      <c r="G161" s="316"/>
    </row>
    <row r="162" spans="1:7" ht="12.75">
      <c r="A162" s="293" t="s">
        <v>282</v>
      </c>
      <c r="B162" s="519" t="s">
        <v>387</v>
      </c>
      <c r="C162" s="519"/>
      <c r="D162" s="519"/>
      <c r="E162" s="520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9" t="s">
        <v>389</v>
      </c>
      <c r="C163" s="519"/>
      <c r="D163" s="519"/>
      <c r="E163" s="520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3" t="s">
        <v>390</v>
      </c>
      <c r="C164" s="523"/>
      <c r="D164" s="523"/>
      <c r="E164" s="524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2018-05-29T08:18:44Z</dcterms:modified>
  <cp:category/>
  <cp:version/>
  <cp:contentType/>
  <cp:contentStatus/>
</cp:coreProperties>
</file>