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E59027ED-EFEC-4C59-9A05-54826F99A618}" xr6:coauthVersionLast="43" xr6:coauthVersionMax="43" xr10:uidLastSave="{00000000-0000-0000-0000-000000000000}"/>
  <bookViews>
    <workbookView xWindow="-120" yWindow="-120" windowWidth="29040" windowHeight="15840" xr2:uid="{DB131447-AA58-4995-8D36-70436A8714E7}"/>
  </bookViews>
  <sheets>
    <sheet name="1. melléklet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1" l="1"/>
  <c r="F12" i="1" s="1"/>
  <c r="C10" i="1"/>
  <c r="C7" i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3" i="1"/>
</calcChain>
</file>

<file path=xl/sharedStrings.xml><?xml version="1.0" encoding="utf-8"?>
<sst xmlns="http://schemas.openxmlformats.org/spreadsheetml/2006/main" count="107" uniqueCount="107">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</sst>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76EC-5634-42E8-A142-AB59880F9CAA}">
  <dimension ref="A1:F52"/>
  <sheetViews>
    <sheetView tabSelected="1" zoomScale="115" zoomScaleNormal="115" workbookViewId="0">
      <selection activeCell="H8" sqref="H8"/>
    </sheetView>
  </sheetViews>
  <sheetFormatPr defaultRowHeight="15.75" x14ac:dyDescent="0.2"/>
  <cols>
    <col min="1" max="1" width="4.7109375" style="1" customWidth="1"/>
    <col min="2" max="2" width="43.7109375" style="1" customWidth="1"/>
    <col min="3" max="3" width="12.28515625" style="8" customWidth="1"/>
    <col min="4" max="5" width="11.42578125" style="8" customWidth="1"/>
    <col min="6" max="6" width="6.28515625" style="1" customWidth="1"/>
    <col min="7" max="252" width="9.140625" style="1"/>
    <col min="253" max="253" width="8.140625" style="1" customWidth="1"/>
    <col min="254" max="254" width="41" style="1" customWidth="1"/>
    <col min="255" max="261" width="32.85546875" style="1" customWidth="1"/>
    <col min="262" max="508" width="9.140625" style="1"/>
    <col min="509" max="509" width="8.140625" style="1" customWidth="1"/>
    <col min="510" max="510" width="41" style="1" customWidth="1"/>
    <col min="511" max="517" width="32.85546875" style="1" customWidth="1"/>
    <col min="518" max="764" width="9.140625" style="1"/>
    <col min="765" max="765" width="8.140625" style="1" customWidth="1"/>
    <col min="766" max="766" width="41" style="1" customWidth="1"/>
    <col min="767" max="773" width="32.85546875" style="1" customWidth="1"/>
    <col min="774" max="1020" width="9.140625" style="1"/>
    <col min="1021" max="1021" width="8.140625" style="1" customWidth="1"/>
    <col min="1022" max="1022" width="41" style="1" customWidth="1"/>
    <col min="1023" max="1029" width="32.85546875" style="1" customWidth="1"/>
    <col min="1030" max="1276" width="9.140625" style="1"/>
    <col min="1277" max="1277" width="8.140625" style="1" customWidth="1"/>
    <col min="1278" max="1278" width="41" style="1" customWidth="1"/>
    <col min="1279" max="1285" width="32.85546875" style="1" customWidth="1"/>
    <col min="1286" max="1532" width="9.140625" style="1"/>
    <col min="1533" max="1533" width="8.140625" style="1" customWidth="1"/>
    <col min="1534" max="1534" width="41" style="1" customWidth="1"/>
    <col min="1535" max="1541" width="32.85546875" style="1" customWidth="1"/>
    <col min="1542" max="1788" width="9.140625" style="1"/>
    <col min="1789" max="1789" width="8.140625" style="1" customWidth="1"/>
    <col min="1790" max="1790" width="41" style="1" customWidth="1"/>
    <col min="1791" max="1797" width="32.85546875" style="1" customWidth="1"/>
    <col min="1798" max="2044" width="9.140625" style="1"/>
    <col min="2045" max="2045" width="8.140625" style="1" customWidth="1"/>
    <col min="2046" max="2046" width="41" style="1" customWidth="1"/>
    <col min="2047" max="2053" width="32.85546875" style="1" customWidth="1"/>
    <col min="2054" max="2300" width="9.140625" style="1"/>
    <col min="2301" max="2301" width="8.140625" style="1" customWidth="1"/>
    <col min="2302" max="2302" width="41" style="1" customWidth="1"/>
    <col min="2303" max="2309" width="32.85546875" style="1" customWidth="1"/>
    <col min="2310" max="2556" width="9.140625" style="1"/>
    <col min="2557" max="2557" width="8.140625" style="1" customWidth="1"/>
    <col min="2558" max="2558" width="41" style="1" customWidth="1"/>
    <col min="2559" max="2565" width="32.85546875" style="1" customWidth="1"/>
    <col min="2566" max="2812" width="9.140625" style="1"/>
    <col min="2813" max="2813" width="8.140625" style="1" customWidth="1"/>
    <col min="2814" max="2814" width="41" style="1" customWidth="1"/>
    <col min="2815" max="2821" width="32.85546875" style="1" customWidth="1"/>
    <col min="2822" max="3068" width="9.140625" style="1"/>
    <col min="3069" max="3069" width="8.140625" style="1" customWidth="1"/>
    <col min="3070" max="3070" width="41" style="1" customWidth="1"/>
    <col min="3071" max="3077" width="32.85546875" style="1" customWidth="1"/>
    <col min="3078" max="3324" width="9.140625" style="1"/>
    <col min="3325" max="3325" width="8.140625" style="1" customWidth="1"/>
    <col min="3326" max="3326" width="41" style="1" customWidth="1"/>
    <col min="3327" max="3333" width="32.85546875" style="1" customWidth="1"/>
    <col min="3334" max="3580" width="9.140625" style="1"/>
    <col min="3581" max="3581" width="8.140625" style="1" customWidth="1"/>
    <col min="3582" max="3582" width="41" style="1" customWidth="1"/>
    <col min="3583" max="3589" width="32.85546875" style="1" customWidth="1"/>
    <col min="3590" max="3836" width="9.140625" style="1"/>
    <col min="3837" max="3837" width="8.140625" style="1" customWidth="1"/>
    <col min="3838" max="3838" width="41" style="1" customWidth="1"/>
    <col min="3839" max="3845" width="32.85546875" style="1" customWidth="1"/>
    <col min="3846" max="4092" width="9.140625" style="1"/>
    <col min="4093" max="4093" width="8.140625" style="1" customWidth="1"/>
    <col min="4094" max="4094" width="41" style="1" customWidth="1"/>
    <col min="4095" max="4101" width="32.85546875" style="1" customWidth="1"/>
    <col min="4102" max="4348" width="9.140625" style="1"/>
    <col min="4349" max="4349" width="8.140625" style="1" customWidth="1"/>
    <col min="4350" max="4350" width="41" style="1" customWidth="1"/>
    <col min="4351" max="4357" width="32.85546875" style="1" customWidth="1"/>
    <col min="4358" max="4604" width="9.140625" style="1"/>
    <col min="4605" max="4605" width="8.140625" style="1" customWidth="1"/>
    <col min="4606" max="4606" width="41" style="1" customWidth="1"/>
    <col min="4607" max="4613" width="32.85546875" style="1" customWidth="1"/>
    <col min="4614" max="4860" width="9.140625" style="1"/>
    <col min="4861" max="4861" width="8.140625" style="1" customWidth="1"/>
    <col min="4862" max="4862" width="41" style="1" customWidth="1"/>
    <col min="4863" max="4869" width="32.85546875" style="1" customWidth="1"/>
    <col min="4870" max="5116" width="9.140625" style="1"/>
    <col min="5117" max="5117" width="8.140625" style="1" customWidth="1"/>
    <col min="5118" max="5118" width="41" style="1" customWidth="1"/>
    <col min="5119" max="5125" width="32.85546875" style="1" customWidth="1"/>
    <col min="5126" max="5372" width="9.140625" style="1"/>
    <col min="5373" max="5373" width="8.140625" style="1" customWidth="1"/>
    <col min="5374" max="5374" width="41" style="1" customWidth="1"/>
    <col min="5375" max="5381" width="32.85546875" style="1" customWidth="1"/>
    <col min="5382" max="5628" width="9.140625" style="1"/>
    <col min="5629" max="5629" width="8.140625" style="1" customWidth="1"/>
    <col min="5630" max="5630" width="41" style="1" customWidth="1"/>
    <col min="5631" max="5637" width="32.85546875" style="1" customWidth="1"/>
    <col min="5638" max="5884" width="9.140625" style="1"/>
    <col min="5885" max="5885" width="8.140625" style="1" customWidth="1"/>
    <col min="5886" max="5886" width="41" style="1" customWidth="1"/>
    <col min="5887" max="5893" width="32.85546875" style="1" customWidth="1"/>
    <col min="5894" max="6140" width="9.140625" style="1"/>
    <col min="6141" max="6141" width="8.140625" style="1" customWidth="1"/>
    <col min="6142" max="6142" width="41" style="1" customWidth="1"/>
    <col min="6143" max="6149" width="32.85546875" style="1" customWidth="1"/>
    <col min="6150" max="6396" width="9.140625" style="1"/>
    <col min="6397" max="6397" width="8.140625" style="1" customWidth="1"/>
    <col min="6398" max="6398" width="41" style="1" customWidth="1"/>
    <col min="6399" max="6405" width="32.85546875" style="1" customWidth="1"/>
    <col min="6406" max="6652" width="9.140625" style="1"/>
    <col min="6653" max="6653" width="8.140625" style="1" customWidth="1"/>
    <col min="6654" max="6654" width="41" style="1" customWidth="1"/>
    <col min="6655" max="6661" width="32.85546875" style="1" customWidth="1"/>
    <col min="6662" max="6908" width="9.140625" style="1"/>
    <col min="6909" max="6909" width="8.140625" style="1" customWidth="1"/>
    <col min="6910" max="6910" width="41" style="1" customWidth="1"/>
    <col min="6911" max="6917" width="32.85546875" style="1" customWidth="1"/>
    <col min="6918" max="7164" width="9.140625" style="1"/>
    <col min="7165" max="7165" width="8.140625" style="1" customWidth="1"/>
    <col min="7166" max="7166" width="41" style="1" customWidth="1"/>
    <col min="7167" max="7173" width="32.85546875" style="1" customWidth="1"/>
    <col min="7174" max="7420" width="9.140625" style="1"/>
    <col min="7421" max="7421" width="8.140625" style="1" customWidth="1"/>
    <col min="7422" max="7422" width="41" style="1" customWidth="1"/>
    <col min="7423" max="7429" width="32.85546875" style="1" customWidth="1"/>
    <col min="7430" max="7676" width="9.140625" style="1"/>
    <col min="7677" max="7677" width="8.140625" style="1" customWidth="1"/>
    <col min="7678" max="7678" width="41" style="1" customWidth="1"/>
    <col min="7679" max="7685" width="32.85546875" style="1" customWidth="1"/>
    <col min="7686" max="7932" width="9.140625" style="1"/>
    <col min="7933" max="7933" width="8.140625" style="1" customWidth="1"/>
    <col min="7934" max="7934" width="41" style="1" customWidth="1"/>
    <col min="7935" max="7941" width="32.85546875" style="1" customWidth="1"/>
    <col min="7942" max="8188" width="9.140625" style="1"/>
    <col min="8189" max="8189" width="8.140625" style="1" customWidth="1"/>
    <col min="8190" max="8190" width="41" style="1" customWidth="1"/>
    <col min="8191" max="8197" width="32.85546875" style="1" customWidth="1"/>
    <col min="8198" max="8444" width="9.140625" style="1"/>
    <col min="8445" max="8445" width="8.140625" style="1" customWidth="1"/>
    <col min="8446" max="8446" width="41" style="1" customWidth="1"/>
    <col min="8447" max="8453" width="32.85546875" style="1" customWidth="1"/>
    <col min="8454" max="8700" width="9.140625" style="1"/>
    <col min="8701" max="8701" width="8.140625" style="1" customWidth="1"/>
    <col min="8702" max="8702" width="41" style="1" customWidth="1"/>
    <col min="8703" max="8709" width="32.85546875" style="1" customWidth="1"/>
    <col min="8710" max="8956" width="9.140625" style="1"/>
    <col min="8957" max="8957" width="8.140625" style="1" customWidth="1"/>
    <col min="8958" max="8958" width="41" style="1" customWidth="1"/>
    <col min="8959" max="8965" width="32.85546875" style="1" customWidth="1"/>
    <col min="8966" max="9212" width="9.140625" style="1"/>
    <col min="9213" max="9213" width="8.140625" style="1" customWidth="1"/>
    <col min="9214" max="9214" width="41" style="1" customWidth="1"/>
    <col min="9215" max="9221" width="32.85546875" style="1" customWidth="1"/>
    <col min="9222" max="9468" width="9.140625" style="1"/>
    <col min="9469" max="9469" width="8.140625" style="1" customWidth="1"/>
    <col min="9470" max="9470" width="41" style="1" customWidth="1"/>
    <col min="9471" max="9477" width="32.85546875" style="1" customWidth="1"/>
    <col min="9478" max="9724" width="9.140625" style="1"/>
    <col min="9725" max="9725" width="8.140625" style="1" customWidth="1"/>
    <col min="9726" max="9726" width="41" style="1" customWidth="1"/>
    <col min="9727" max="9733" width="32.85546875" style="1" customWidth="1"/>
    <col min="9734" max="9980" width="9.140625" style="1"/>
    <col min="9981" max="9981" width="8.140625" style="1" customWidth="1"/>
    <col min="9982" max="9982" width="41" style="1" customWidth="1"/>
    <col min="9983" max="9989" width="32.85546875" style="1" customWidth="1"/>
    <col min="9990" max="10236" width="9.140625" style="1"/>
    <col min="10237" max="10237" width="8.140625" style="1" customWidth="1"/>
    <col min="10238" max="10238" width="41" style="1" customWidth="1"/>
    <col min="10239" max="10245" width="32.85546875" style="1" customWidth="1"/>
    <col min="10246" max="10492" width="9.140625" style="1"/>
    <col min="10493" max="10493" width="8.140625" style="1" customWidth="1"/>
    <col min="10494" max="10494" width="41" style="1" customWidth="1"/>
    <col min="10495" max="10501" width="32.85546875" style="1" customWidth="1"/>
    <col min="10502" max="10748" width="9.140625" style="1"/>
    <col min="10749" max="10749" width="8.140625" style="1" customWidth="1"/>
    <col min="10750" max="10750" width="41" style="1" customWidth="1"/>
    <col min="10751" max="10757" width="32.85546875" style="1" customWidth="1"/>
    <col min="10758" max="11004" width="9.140625" style="1"/>
    <col min="11005" max="11005" width="8.140625" style="1" customWidth="1"/>
    <col min="11006" max="11006" width="41" style="1" customWidth="1"/>
    <col min="11007" max="11013" width="32.85546875" style="1" customWidth="1"/>
    <col min="11014" max="11260" width="9.140625" style="1"/>
    <col min="11261" max="11261" width="8.140625" style="1" customWidth="1"/>
    <col min="11262" max="11262" width="41" style="1" customWidth="1"/>
    <col min="11263" max="11269" width="32.85546875" style="1" customWidth="1"/>
    <col min="11270" max="11516" width="9.140625" style="1"/>
    <col min="11517" max="11517" width="8.140625" style="1" customWidth="1"/>
    <col min="11518" max="11518" width="41" style="1" customWidth="1"/>
    <col min="11519" max="11525" width="32.85546875" style="1" customWidth="1"/>
    <col min="11526" max="11772" width="9.140625" style="1"/>
    <col min="11773" max="11773" width="8.140625" style="1" customWidth="1"/>
    <col min="11774" max="11774" width="41" style="1" customWidth="1"/>
    <col min="11775" max="11781" width="32.85546875" style="1" customWidth="1"/>
    <col min="11782" max="12028" width="9.140625" style="1"/>
    <col min="12029" max="12029" width="8.140625" style="1" customWidth="1"/>
    <col min="12030" max="12030" width="41" style="1" customWidth="1"/>
    <col min="12031" max="12037" width="32.85546875" style="1" customWidth="1"/>
    <col min="12038" max="12284" width="9.140625" style="1"/>
    <col min="12285" max="12285" width="8.140625" style="1" customWidth="1"/>
    <col min="12286" max="12286" width="41" style="1" customWidth="1"/>
    <col min="12287" max="12293" width="32.85546875" style="1" customWidth="1"/>
    <col min="12294" max="12540" width="9.140625" style="1"/>
    <col min="12541" max="12541" width="8.140625" style="1" customWidth="1"/>
    <col min="12542" max="12542" width="41" style="1" customWidth="1"/>
    <col min="12543" max="12549" width="32.85546875" style="1" customWidth="1"/>
    <col min="12550" max="12796" width="9.140625" style="1"/>
    <col min="12797" max="12797" width="8.140625" style="1" customWidth="1"/>
    <col min="12798" max="12798" width="41" style="1" customWidth="1"/>
    <col min="12799" max="12805" width="32.85546875" style="1" customWidth="1"/>
    <col min="12806" max="13052" width="9.140625" style="1"/>
    <col min="13053" max="13053" width="8.140625" style="1" customWidth="1"/>
    <col min="13054" max="13054" width="41" style="1" customWidth="1"/>
    <col min="13055" max="13061" width="32.85546875" style="1" customWidth="1"/>
    <col min="13062" max="13308" width="9.140625" style="1"/>
    <col min="13309" max="13309" width="8.140625" style="1" customWidth="1"/>
    <col min="13310" max="13310" width="41" style="1" customWidth="1"/>
    <col min="13311" max="13317" width="32.85546875" style="1" customWidth="1"/>
    <col min="13318" max="13564" width="9.140625" style="1"/>
    <col min="13565" max="13565" width="8.140625" style="1" customWidth="1"/>
    <col min="13566" max="13566" width="41" style="1" customWidth="1"/>
    <col min="13567" max="13573" width="32.85546875" style="1" customWidth="1"/>
    <col min="13574" max="13820" width="9.140625" style="1"/>
    <col min="13821" max="13821" width="8.140625" style="1" customWidth="1"/>
    <col min="13822" max="13822" width="41" style="1" customWidth="1"/>
    <col min="13823" max="13829" width="32.85546875" style="1" customWidth="1"/>
    <col min="13830" max="14076" width="9.140625" style="1"/>
    <col min="14077" max="14077" width="8.140625" style="1" customWidth="1"/>
    <col min="14078" max="14078" width="41" style="1" customWidth="1"/>
    <col min="14079" max="14085" width="32.85546875" style="1" customWidth="1"/>
    <col min="14086" max="14332" width="9.140625" style="1"/>
    <col min="14333" max="14333" width="8.140625" style="1" customWidth="1"/>
    <col min="14334" max="14334" width="41" style="1" customWidth="1"/>
    <col min="14335" max="14341" width="32.85546875" style="1" customWidth="1"/>
    <col min="14342" max="14588" width="9.140625" style="1"/>
    <col min="14589" max="14589" width="8.140625" style="1" customWidth="1"/>
    <col min="14590" max="14590" width="41" style="1" customWidth="1"/>
    <col min="14591" max="14597" width="32.85546875" style="1" customWidth="1"/>
    <col min="14598" max="14844" width="9.140625" style="1"/>
    <col min="14845" max="14845" width="8.140625" style="1" customWidth="1"/>
    <col min="14846" max="14846" width="41" style="1" customWidth="1"/>
    <col min="14847" max="14853" width="32.85546875" style="1" customWidth="1"/>
    <col min="14854" max="15100" width="9.140625" style="1"/>
    <col min="15101" max="15101" width="8.140625" style="1" customWidth="1"/>
    <col min="15102" max="15102" width="41" style="1" customWidth="1"/>
    <col min="15103" max="15109" width="32.85546875" style="1" customWidth="1"/>
    <col min="15110" max="15356" width="9.140625" style="1"/>
    <col min="15357" max="15357" width="8.140625" style="1" customWidth="1"/>
    <col min="15358" max="15358" width="41" style="1" customWidth="1"/>
    <col min="15359" max="15365" width="32.85546875" style="1" customWidth="1"/>
    <col min="15366" max="15612" width="9.140625" style="1"/>
    <col min="15613" max="15613" width="8.140625" style="1" customWidth="1"/>
    <col min="15614" max="15614" width="41" style="1" customWidth="1"/>
    <col min="15615" max="15621" width="32.85546875" style="1" customWidth="1"/>
    <col min="15622" max="15868" width="9.140625" style="1"/>
    <col min="15869" max="15869" width="8.140625" style="1" customWidth="1"/>
    <col min="15870" max="15870" width="41" style="1" customWidth="1"/>
    <col min="15871" max="15877" width="32.85546875" style="1" customWidth="1"/>
    <col min="15878" max="16124" width="9.140625" style="1"/>
    <col min="16125" max="16125" width="8.140625" style="1" customWidth="1"/>
    <col min="16126" max="16126" width="41" style="1" customWidth="1"/>
    <col min="16127" max="16133" width="32.85546875" style="1" customWidth="1"/>
    <col min="16134" max="16384" width="9.140625" style="1"/>
  </cols>
  <sheetData>
    <row r="1" spans="1:6" x14ac:dyDescent="0.2">
      <c r="F1" s="15" t="s">
        <v>106</v>
      </c>
    </row>
    <row r="2" spans="1:6" ht="47.25" x14ac:dyDescent="0.2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105</v>
      </c>
    </row>
    <row r="3" spans="1:6" ht="31.5" x14ac:dyDescent="0.2">
      <c r="A3" s="2" t="s">
        <v>5</v>
      </c>
      <c r="B3" s="3" t="s">
        <v>6</v>
      </c>
      <c r="C3" s="6">
        <v>9500000</v>
      </c>
      <c r="D3" s="6">
        <v>9185511</v>
      </c>
      <c r="E3" s="6">
        <v>9015472</v>
      </c>
      <c r="F3" s="9">
        <f>E3/D3</f>
        <v>0.98148834615733405</v>
      </c>
    </row>
    <row r="4" spans="1:6" x14ac:dyDescent="0.2">
      <c r="A4" s="2" t="s">
        <v>7</v>
      </c>
      <c r="B4" s="3" t="s">
        <v>8</v>
      </c>
      <c r="C4" s="6">
        <v>249000</v>
      </c>
      <c r="D4" s="6">
        <v>249000</v>
      </c>
      <c r="E4" s="6">
        <v>149009</v>
      </c>
      <c r="F4" s="9">
        <f t="shared" ref="F4:F52" si="0">E4/D4</f>
        <v>0.598429718875502</v>
      </c>
    </row>
    <row r="5" spans="1:6" x14ac:dyDescent="0.2">
      <c r="A5" s="2" t="s">
        <v>9</v>
      </c>
      <c r="B5" s="3" t="s">
        <v>10</v>
      </c>
      <c r="C5" s="6">
        <v>50000</v>
      </c>
      <c r="D5" s="6">
        <v>50000</v>
      </c>
      <c r="E5" s="6">
        <v>0</v>
      </c>
      <c r="F5" s="9">
        <f t="shared" si="0"/>
        <v>0</v>
      </c>
    </row>
    <row r="6" spans="1:6" ht="31.5" x14ac:dyDescent="0.2">
      <c r="A6" s="2" t="s">
        <v>11</v>
      </c>
      <c r="B6" s="3" t="s">
        <v>12</v>
      </c>
      <c r="C6" s="6">
        <v>300000</v>
      </c>
      <c r="D6" s="6">
        <v>330000</v>
      </c>
      <c r="E6" s="6">
        <v>249330</v>
      </c>
      <c r="F6" s="9">
        <f t="shared" si="0"/>
        <v>0.75554545454545452</v>
      </c>
    </row>
    <row r="7" spans="1:6" ht="31.5" x14ac:dyDescent="0.2">
      <c r="A7" s="4" t="s">
        <v>13</v>
      </c>
      <c r="B7" s="5" t="s">
        <v>14</v>
      </c>
      <c r="C7" s="7">
        <f>SUM(C3:C6)</f>
        <v>10099000</v>
      </c>
      <c r="D7" s="7">
        <v>9814511</v>
      </c>
      <c r="E7" s="7">
        <v>9413811</v>
      </c>
      <c r="F7" s="14">
        <f t="shared" si="0"/>
        <v>0.95917269846658693</v>
      </c>
    </row>
    <row r="8" spans="1:6" x14ac:dyDescent="0.2">
      <c r="A8" s="2" t="s">
        <v>15</v>
      </c>
      <c r="B8" s="3" t="s">
        <v>16</v>
      </c>
      <c r="C8" s="6">
        <v>5449321</v>
      </c>
      <c r="D8" s="6">
        <v>5598333</v>
      </c>
      <c r="E8" s="6">
        <v>5598333</v>
      </c>
      <c r="F8" s="9">
        <f t="shared" si="0"/>
        <v>1</v>
      </c>
    </row>
    <row r="9" spans="1:6" ht="31.5" x14ac:dyDescent="0.2">
      <c r="A9" s="4" t="s">
        <v>17</v>
      </c>
      <c r="B9" s="5" t="s">
        <v>18</v>
      </c>
      <c r="C9" s="7">
        <v>5449321</v>
      </c>
      <c r="D9" s="7">
        <v>5598333</v>
      </c>
      <c r="E9" s="7">
        <v>5598333</v>
      </c>
      <c r="F9" s="14">
        <f t="shared" si="0"/>
        <v>1</v>
      </c>
    </row>
    <row r="10" spans="1:6" x14ac:dyDescent="0.2">
      <c r="A10" s="10" t="s">
        <v>19</v>
      </c>
      <c r="B10" s="11" t="s">
        <v>20</v>
      </c>
      <c r="C10" s="12">
        <f>C7+C9</f>
        <v>15548321</v>
      </c>
      <c r="D10" s="12">
        <v>15412844</v>
      </c>
      <c r="E10" s="12">
        <v>15012144</v>
      </c>
      <c r="F10" s="13">
        <f t="shared" si="0"/>
        <v>0.97400220231905288</v>
      </c>
    </row>
    <row r="11" spans="1:6" ht="35.25" customHeight="1" x14ac:dyDescent="0.2">
      <c r="A11" s="10" t="s">
        <v>21</v>
      </c>
      <c r="B11" s="11" t="s">
        <v>22</v>
      </c>
      <c r="C11" s="12">
        <v>2500000</v>
      </c>
      <c r="D11" s="12">
        <v>2679578</v>
      </c>
      <c r="E11" s="12">
        <v>2348141</v>
      </c>
      <c r="F11" s="13">
        <f t="shared" si="0"/>
        <v>0.87631000105240453</v>
      </c>
    </row>
    <row r="12" spans="1:6" x14ac:dyDescent="0.2">
      <c r="A12" s="2" t="s">
        <v>23</v>
      </c>
      <c r="B12" s="3" t="s">
        <v>24</v>
      </c>
      <c r="C12" s="6">
        <v>2397682</v>
      </c>
      <c r="D12" s="6">
        <f>D11-D13-D14</f>
        <v>2577260</v>
      </c>
      <c r="E12" s="6">
        <v>2246177</v>
      </c>
      <c r="F12" s="9">
        <f t="shared" si="0"/>
        <v>0.87153682593141557</v>
      </c>
    </row>
    <row r="13" spans="1:6" x14ac:dyDescent="0.2">
      <c r="A13" s="2" t="s">
        <v>25</v>
      </c>
      <c r="B13" s="3" t="s">
        <v>26</v>
      </c>
      <c r="C13" s="6">
        <v>49395</v>
      </c>
      <c r="D13" s="6">
        <v>49395</v>
      </c>
      <c r="E13" s="6">
        <v>49221</v>
      </c>
      <c r="F13" s="9">
        <f t="shared" si="0"/>
        <v>0.9964773762526572</v>
      </c>
    </row>
    <row r="14" spans="1:6" ht="31.5" x14ac:dyDescent="0.2">
      <c r="A14" s="2" t="s">
        <v>27</v>
      </c>
      <c r="B14" s="3" t="s">
        <v>28</v>
      </c>
      <c r="C14" s="6">
        <v>52923</v>
      </c>
      <c r="D14" s="6">
        <v>52923</v>
      </c>
      <c r="E14" s="6">
        <v>52743</v>
      </c>
      <c r="F14" s="9">
        <f t="shared" si="0"/>
        <v>0.99659883226574453</v>
      </c>
    </row>
    <row r="15" spans="1:6" x14ac:dyDescent="0.2">
      <c r="A15" s="2" t="s">
        <v>29</v>
      </c>
      <c r="B15" s="3" t="s">
        <v>30</v>
      </c>
      <c r="C15" s="6">
        <v>3200000</v>
      </c>
      <c r="D15" s="6">
        <v>4308000</v>
      </c>
      <c r="E15" s="6">
        <v>3683610</v>
      </c>
      <c r="F15" s="9">
        <f t="shared" si="0"/>
        <v>0.85506267409470749</v>
      </c>
    </row>
    <row r="16" spans="1:6" x14ac:dyDescent="0.2">
      <c r="A16" s="4" t="s">
        <v>31</v>
      </c>
      <c r="B16" s="5" t="s">
        <v>32</v>
      </c>
      <c r="C16" s="7">
        <v>3200000</v>
      </c>
      <c r="D16" s="7">
        <v>4308000</v>
      </c>
      <c r="E16" s="7">
        <v>3683610</v>
      </c>
      <c r="F16" s="14">
        <f t="shared" si="0"/>
        <v>0.85506267409470749</v>
      </c>
    </row>
    <row r="17" spans="1:6" ht="20.25" customHeight="1" x14ac:dyDescent="0.2">
      <c r="A17" s="2" t="s">
        <v>33</v>
      </c>
      <c r="B17" s="16" t="s">
        <v>34</v>
      </c>
      <c r="C17" s="6">
        <v>30000</v>
      </c>
      <c r="D17" s="6">
        <v>30000</v>
      </c>
      <c r="E17" s="6">
        <v>22506</v>
      </c>
      <c r="F17" s="9">
        <f t="shared" si="0"/>
        <v>0.75019999999999998</v>
      </c>
    </row>
    <row r="18" spans="1:6" ht="24" customHeight="1" x14ac:dyDescent="0.2">
      <c r="A18" s="2" t="s">
        <v>35</v>
      </c>
      <c r="B18" s="3" t="s">
        <v>36</v>
      </c>
      <c r="C18" s="6">
        <v>60000</v>
      </c>
      <c r="D18" s="6">
        <v>60000</v>
      </c>
      <c r="E18" s="6">
        <v>19574</v>
      </c>
      <c r="F18" s="9">
        <f t="shared" si="0"/>
        <v>0.32623333333333332</v>
      </c>
    </row>
    <row r="19" spans="1:6" ht="31.5" x14ac:dyDescent="0.2">
      <c r="A19" s="4" t="s">
        <v>37</v>
      </c>
      <c r="B19" s="5" t="s">
        <v>38</v>
      </c>
      <c r="C19" s="7">
        <v>90000</v>
      </c>
      <c r="D19" s="7">
        <v>90000</v>
      </c>
      <c r="E19" s="7">
        <v>42080</v>
      </c>
      <c r="F19" s="14">
        <f t="shared" si="0"/>
        <v>0.46755555555555556</v>
      </c>
    </row>
    <row r="20" spans="1:6" x14ac:dyDescent="0.2">
      <c r="A20" s="2" t="s">
        <v>39</v>
      </c>
      <c r="B20" s="3" t="s">
        <v>40</v>
      </c>
      <c r="C20" s="6">
        <v>1042000</v>
      </c>
      <c r="D20" s="6">
        <v>1042000</v>
      </c>
      <c r="E20" s="6">
        <v>984650</v>
      </c>
      <c r="F20" s="9">
        <f t="shared" si="0"/>
        <v>0.94496161228406905</v>
      </c>
    </row>
    <row r="21" spans="1:6" x14ac:dyDescent="0.2">
      <c r="A21" s="2" t="s">
        <v>41</v>
      </c>
      <c r="B21" s="3" t="s">
        <v>42</v>
      </c>
      <c r="C21" s="6">
        <v>269000</v>
      </c>
      <c r="D21" s="6">
        <v>269000</v>
      </c>
      <c r="E21" s="6">
        <v>224571</v>
      </c>
      <c r="F21" s="9">
        <f t="shared" si="0"/>
        <v>0.83483643122676576</v>
      </c>
    </row>
    <row r="22" spans="1:6" x14ac:dyDescent="0.2">
      <c r="A22" s="2" t="s">
        <v>43</v>
      </c>
      <c r="B22" s="3" t="s">
        <v>44</v>
      </c>
      <c r="C22" s="6">
        <v>200000</v>
      </c>
      <c r="D22" s="6">
        <v>200000</v>
      </c>
      <c r="E22" s="6">
        <v>156000</v>
      </c>
      <c r="F22" s="9">
        <f t="shared" si="0"/>
        <v>0.78</v>
      </c>
    </row>
    <row r="23" spans="1:6" ht="18" customHeight="1" x14ac:dyDescent="0.2">
      <c r="A23" s="2" t="s">
        <v>45</v>
      </c>
      <c r="B23" s="3" t="s">
        <v>46</v>
      </c>
      <c r="C23" s="6">
        <v>30000</v>
      </c>
      <c r="D23" s="6">
        <v>300000</v>
      </c>
      <c r="E23" s="6">
        <v>252109</v>
      </c>
      <c r="F23" s="9">
        <f t="shared" si="0"/>
        <v>0.84036333333333335</v>
      </c>
    </row>
    <row r="24" spans="1:6" x14ac:dyDescent="0.2">
      <c r="A24" s="2" t="s">
        <v>47</v>
      </c>
      <c r="B24" s="3" t="s">
        <v>48</v>
      </c>
      <c r="C24" s="6">
        <v>1829000</v>
      </c>
      <c r="D24" s="6">
        <v>3808377</v>
      </c>
      <c r="E24" s="6">
        <v>1293768</v>
      </c>
      <c r="F24" s="9">
        <f t="shared" si="0"/>
        <v>0.33971636736594091</v>
      </c>
    </row>
    <row r="25" spans="1:6" x14ac:dyDescent="0.2">
      <c r="A25" s="2" t="s">
        <v>49</v>
      </c>
      <c r="B25" s="3" t="s">
        <v>50</v>
      </c>
      <c r="C25" s="6">
        <v>0</v>
      </c>
      <c r="D25" s="6">
        <v>122597</v>
      </c>
      <c r="E25" s="6">
        <v>122597</v>
      </c>
      <c r="F25" s="9">
        <f t="shared" si="0"/>
        <v>1</v>
      </c>
    </row>
    <row r="26" spans="1:6" ht="31.5" x14ac:dyDescent="0.2">
      <c r="A26" s="4" t="s">
        <v>51</v>
      </c>
      <c r="B26" s="5" t="s">
        <v>52</v>
      </c>
      <c r="C26" s="7">
        <v>3640000</v>
      </c>
      <c r="D26" s="7">
        <v>5619377</v>
      </c>
      <c r="E26" s="7">
        <v>2911098</v>
      </c>
      <c r="F26" s="14">
        <f t="shared" si="0"/>
        <v>0.51804639553459397</v>
      </c>
    </row>
    <row r="27" spans="1:6" ht="31.5" x14ac:dyDescent="0.2">
      <c r="A27" s="2" t="s">
        <v>53</v>
      </c>
      <c r="B27" s="3" t="s">
        <v>54</v>
      </c>
      <c r="C27" s="6">
        <v>1800000</v>
      </c>
      <c r="D27" s="6">
        <v>1883160</v>
      </c>
      <c r="E27" s="6">
        <v>1353318</v>
      </c>
      <c r="F27" s="9">
        <f t="shared" si="0"/>
        <v>0.71864206971261069</v>
      </c>
    </row>
    <row r="28" spans="1:6" x14ac:dyDescent="0.2">
      <c r="A28" s="2" t="s">
        <v>55</v>
      </c>
      <c r="B28" s="3" t="s">
        <v>56</v>
      </c>
      <c r="C28" s="6">
        <v>5000</v>
      </c>
      <c r="D28" s="6">
        <v>5500</v>
      </c>
      <c r="E28" s="6">
        <v>5364</v>
      </c>
      <c r="F28" s="9">
        <f t="shared" si="0"/>
        <v>0.97527272727272729</v>
      </c>
    </row>
    <row r="29" spans="1:6" ht="31.5" x14ac:dyDescent="0.2">
      <c r="A29" s="4" t="s">
        <v>57</v>
      </c>
      <c r="B29" s="5" t="s">
        <v>58</v>
      </c>
      <c r="C29" s="7">
        <v>1805000</v>
      </c>
      <c r="D29" s="7">
        <v>1888660</v>
      </c>
      <c r="E29" s="7">
        <v>1358682</v>
      </c>
      <c r="F29" s="14">
        <f t="shared" si="0"/>
        <v>0.71938940836360166</v>
      </c>
    </row>
    <row r="30" spans="1:6" ht="24" customHeight="1" x14ac:dyDescent="0.2">
      <c r="A30" s="10" t="s">
        <v>59</v>
      </c>
      <c r="B30" s="11" t="s">
        <v>60</v>
      </c>
      <c r="C30" s="12">
        <v>8735000</v>
      </c>
      <c r="D30" s="12">
        <v>11906037</v>
      </c>
      <c r="E30" s="12">
        <v>7995470</v>
      </c>
      <c r="F30" s="13">
        <f t="shared" si="0"/>
        <v>0.67154755188481274</v>
      </c>
    </row>
    <row r="31" spans="1:6" ht="31.5" x14ac:dyDescent="0.2">
      <c r="A31" s="2" t="s">
        <v>61</v>
      </c>
      <c r="B31" s="3" t="s">
        <v>62</v>
      </c>
      <c r="C31" s="6">
        <v>310000</v>
      </c>
      <c r="D31" s="6">
        <v>310000</v>
      </c>
      <c r="E31" s="6">
        <v>0</v>
      </c>
      <c r="F31" s="9">
        <f t="shared" si="0"/>
        <v>0</v>
      </c>
    </row>
    <row r="32" spans="1:6" ht="31.5" x14ac:dyDescent="0.2">
      <c r="A32" s="10" t="s">
        <v>63</v>
      </c>
      <c r="B32" s="11" t="s">
        <v>64</v>
      </c>
      <c r="C32" s="12">
        <v>310000</v>
      </c>
      <c r="D32" s="12">
        <v>310000</v>
      </c>
      <c r="E32" s="12">
        <v>0</v>
      </c>
      <c r="F32" s="13">
        <f t="shared" si="0"/>
        <v>0</v>
      </c>
    </row>
    <row r="33" spans="1:6" ht="31.5" x14ac:dyDescent="0.2">
      <c r="A33" s="2" t="s">
        <v>65</v>
      </c>
      <c r="B33" s="3" t="s">
        <v>66</v>
      </c>
      <c r="C33" s="6">
        <v>460509</v>
      </c>
      <c r="D33" s="6">
        <v>460509</v>
      </c>
      <c r="E33" s="6">
        <v>460509</v>
      </c>
      <c r="F33" s="9">
        <f t="shared" si="0"/>
        <v>1</v>
      </c>
    </row>
    <row r="34" spans="1:6" x14ac:dyDescent="0.2">
      <c r="A34" s="4" t="s">
        <v>67</v>
      </c>
      <c r="B34" s="18" t="s">
        <v>68</v>
      </c>
      <c r="C34" s="7">
        <v>460509</v>
      </c>
      <c r="D34" s="7">
        <v>460509</v>
      </c>
      <c r="E34" s="7">
        <v>460509</v>
      </c>
      <c r="F34" s="14">
        <f t="shared" si="0"/>
        <v>1</v>
      </c>
    </row>
    <row r="35" spans="1:6" ht="25.5" x14ac:dyDescent="0.2">
      <c r="A35" s="4" t="s">
        <v>69</v>
      </c>
      <c r="B35" s="18" t="s">
        <v>70</v>
      </c>
      <c r="C35" s="7">
        <v>300455</v>
      </c>
      <c r="D35" s="7">
        <v>300455</v>
      </c>
      <c r="E35" s="7">
        <v>80149</v>
      </c>
      <c r="F35" s="14">
        <f t="shared" si="0"/>
        <v>0.26675874923033399</v>
      </c>
    </row>
    <row r="36" spans="1:6" ht="31.5" x14ac:dyDescent="0.2">
      <c r="A36" s="2" t="s">
        <v>71</v>
      </c>
      <c r="B36" s="3" t="s">
        <v>72</v>
      </c>
      <c r="C36" s="6">
        <v>92149</v>
      </c>
      <c r="D36" s="6">
        <v>92149</v>
      </c>
      <c r="E36" s="6">
        <v>80149</v>
      </c>
      <c r="F36" s="9">
        <f t="shared" si="0"/>
        <v>0.86977612345223498</v>
      </c>
    </row>
    <row r="37" spans="1:6" ht="25.5" x14ac:dyDescent="0.2">
      <c r="A37" s="4" t="s">
        <v>73</v>
      </c>
      <c r="B37" s="18" t="s">
        <v>74</v>
      </c>
      <c r="C37" s="7">
        <v>50100</v>
      </c>
      <c r="D37" s="7">
        <v>50100</v>
      </c>
      <c r="E37" s="7">
        <v>50100</v>
      </c>
      <c r="F37" s="14">
        <f t="shared" si="0"/>
        <v>1</v>
      </c>
    </row>
    <row r="38" spans="1:6" x14ac:dyDescent="0.2">
      <c r="A38" s="2" t="s">
        <v>75</v>
      </c>
      <c r="B38" s="3" t="s">
        <v>76</v>
      </c>
      <c r="C38" s="6">
        <v>50000</v>
      </c>
      <c r="D38" s="6">
        <v>50000</v>
      </c>
      <c r="E38" s="6">
        <v>50000</v>
      </c>
      <c r="F38" s="9">
        <f t="shared" si="0"/>
        <v>1</v>
      </c>
    </row>
    <row r="39" spans="1:6" x14ac:dyDescent="0.2">
      <c r="A39" s="2" t="s">
        <v>77</v>
      </c>
      <c r="B39" s="3" t="s">
        <v>78</v>
      </c>
      <c r="C39" s="6">
        <v>100</v>
      </c>
      <c r="D39" s="6">
        <v>100</v>
      </c>
      <c r="E39" s="6">
        <v>100</v>
      </c>
      <c r="F39" s="9">
        <f t="shared" si="0"/>
        <v>1</v>
      </c>
    </row>
    <row r="40" spans="1:6" x14ac:dyDescent="0.2">
      <c r="A40" s="2" t="s">
        <v>79</v>
      </c>
      <c r="B40" s="3" t="s">
        <v>80</v>
      </c>
      <c r="C40" s="6">
        <v>2742693</v>
      </c>
      <c r="D40" s="6">
        <v>2247130</v>
      </c>
      <c r="E40" s="6">
        <v>0</v>
      </c>
      <c r="F40" s="9">
        <f t="shared" si="0"/>
        <v>0</v>
      </c>
    </row>
    <row r="41" spans="1:6" ht="38.25" x14ac:dyDescent="0.2">
      <c r="A41" s="10" t="s">
        <v>81</v>
      </c>
      <c r="B41" s="17" t="s">
        <v>82</v>
      </c>
      <c r="C41" s="12">
        <v>3553757</v>
      </c>
      <c r="D41" s="12">
        <v>3058194</v>
      </c>
      <c r="E41" s="12">
        <v>590758</v>
      </c>
      <c r="F41" s="13">
        <f t="shared" si="0"/>
        <v>0.1931721793973829</v>
      </c>
    </row>
    <row r="42" spans="1:6" ht="25.5" customHeight="1" x14ac:dyDescent="0.2">
      <c r="A42" s="2" t="s">
        <v>83</v>
      </c>
      <c r="B42" s="3" t="s">
        <v>84</v>
      </c>
      <c r="C42" s="6">
        <v>6000000</v>
      </c>
      <c r="D42" s="6">
        <v>6000000</v>
      </c>
      <c r="E42" s="6">
        <v>5356426</v>
      </c>
      <c r="F42" s="9">
        <f t="shared" si="0"/>
        <v>0.89273766666666665</v>
      </c>
    </row>
    <row r="43" spans="1:6" ht="31.5" x14ac:dyDescent="0.2">
      <c r="A43" s="2" t="s">
        <v>85</v>
      </c>
      <c r="B43" s="3" t="s">
        <v>86</v>
      </c>
      <c r="C43" s="6">
        <v>0</v>
      </c>
      <c r="D43" s="6">
        <v>559178</v>
      </c>
      <c r="E43" s="6">
        <v>559178</v>
      </c>
      <c r="F43" s="9">
        <f t="shared" si="0"/>
        <v>1</v>
      </c>
    </row>
    <row r="44" spans="1:6" ht="31.5" x14ac:dyDescent="0.2">
      <c r="A44" s="2" t="s">
        <v>87</v>
      </c>
      <c r="B44" s="3" t="s">
        <v>88</v>
      </c>
      <c r="C44" s="6">
        <v>810000</v>
      </c>
      <c r="D44" s="6">
        <v>922214</v>
      </c>
      <c r="E44" s="6">
        <v>922214</v>
      </c>
      <c r="F44" s="9">
        <f t="shared" si="0"/>
        <v>1</v>
      </c>
    </row>
    <row r="45" spans="1:6" ht="20.25" customHeight="1" x14ac:dyDescent="0.2">
      <c r="A45" s="10" t="s">
        <v>89</v>
      </c>
      <c r="B45" s="11" t="s">
        <v>90</v>
      </c>
      <c r="C45" s="12">
        <v>6810000</v>
      </c>
      <c r="D45" s="12">
        <v>7481392</v>
      </c>
      <c r="E45" s="12">
        <v>6837818</v>
      </c>
      <c r="F45" s="13">
        <f t="shared" si="0"/>
        <v>0.91397670380057616</v>
      </c>
    </row>
    <row r="46" spans="1:6" x14ac:dyDescent="0.2">
      <c r="A46" s="2" t="s">
        <v>91</v>
      </c>
      <c r="B46" s="3" t="s">
        <v>92</v>
      </c>
      <c r="C46" s="6">
        <v>393701</v>
      </c>
      <c r="D46" s="6">
        <v>21295072</v>
      </c>
      <c r="E46" s="6">
        <v>7159440</v>
      </c>
      <c r="F46" s="9">
        <f t="shared" si="0"/>
        <v>0.33620172779880714</v>
      </c>
    </row>
    <row r="47" spans="1:6" ht="31.5" x14ac:dyDescent="0.2">
      <c r="A47" s="2" t="s">
        <v>93</v>
      </c>
      <c r="B47" s="3" t="s">
        <v>94</v>
      </c>
      <c r="C47" s="6">
        <v>106299</v>
      </c>
      <c r="D47" s="6">
        <v>5726719</v>
      </c>
      <c r="E47" s="6">
        <v>1830422</v>
      </c>
      <c r="F47" s="9">
        <f t="shared" si="0"/>
        <v>0.31962839454843167</v>
      </c>
    </row>
    <row r="48" spans="1:6" x14ac:dyDescent="0.2">
      <c r="A48" s="10" t="s">
        <v>95</v>
      </c>
      <c r="B48" s="11" t="s">
        <v>96</v>
      </c>
      <c r="C48" s="12">
        <v>500000</v>
      </c>
      <c r="D48" s="12">
        <v>27021791</v>
      </c>
      <c r="E48" s="12">
        <v>8989862</v>
      </c>
      <c r="F48" s="13">
        <f t="shared" si="0"/>
        <v>0.33268934690524399</v>
      </c>
    </row>
    <row r="49" spans="1:6" ht="39.75" customHeight="1" x14ac:dyDescent="0.2">
      <c r="A49" s="2" t="s">
        <v>97</v>
      </c>
      <c r="B49" s="3" t="s">
        <v>98</v>
      </c>
      <c r="C49" s="6">
        <v>3000</v>
      </c>
      <c r="D49" s="6">
        <v>3000</v>
      </c>
      <c r="E49" s="6">
        <v>3000</v>
      </c>
      <c r="F49" s="9">
        <f t="shared" si="0"/>
        <v>1</v>
      </c>
    </row>
    <row r="50" spans="1:6" x14ac:dyDescent="0.2">
      <c r="A50" s="2" t="s">
        <v>99</v>
      </c>
      <c r="B50" s="3" t="s">
        <v>100</v>
      </c>
      <c r="C50" s="6">
        <v>3000</v>
      </c>
      <c r="D50" s="6">
        <v>3000</v>
      </c>
      <c r="E50" s="6">
        <v>3000</v>
      </c>
      <c r="F50" s="9">
        <f t="shared" si="0"/>
        <v>1</v>
      </c>
    </row>
    <row r="51" spans="1:6" ht="25.5" x14ac:dyDescent="0.2">
      <c r="A51" s="10" t="s">
        <v>101</v>
      </c>
      <c r="B51" s="17" t="s">
        <v>102</v>
      </c>
      <c r="C51" s="12">
        <v>3000</v>
      </c>
      <c r="D51" s="12">
        <v>3000</v>
      </c>
      <c r="E51" s="12">
        <v>3000</v>
      </c>
      <c r="F51" s="13">
        <f t="shared" si="0"/>
        <v>1</v>
      </c>
    </row>
    <row r="52" spans="1:6" ht="47.25" x14ac:dyDescent="0.2">
      <c r="A52" s="10" t="s">
        <v>103</v>
      </c>
      <c r="B52" s="11" t="s">
        <v>104</v>
      </c>
      <c r="C52" s="12">
        <v>37960078</v>
      </c>
      <c r="D52" s="12">
        <v>67872836</v>
      </c>
      <c r="E52" s="12">
        <v>41777193</v>
      </c>
      <c r="F52" s="13">
        <f t="shared" si="0"/>
        <v>0.6155215467937718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 xml:space="preserve">&amp;C&amp;"Times New Roman,Normál"&amp;12 1. melléklet
a 4/2019. (V.21.) önkormányzati rendelethez
Költségvetési kiadások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2019-05-21T08:06:28Z</cp:lastPrinted>
  <dcterms:created xsi:type="dcterms:W3CDTF">2019-05-15T08:34:08Z</dcterms:created>
  <dcterms:modified xsi:type="dcterms:W3CDTF">2019-05-21T08:06:29Z</dcterms:modified>
</cp:coreProperties>
</file>