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6.sz tájékoztató t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24" i="1" l="1"/>
  <c r="D11" i="1"/>
  <c r="D10" i="1"/>
  <c r="D29" i="1" s="1"/>
  <c r="A1" i="1"/>
</calcChain>
</file>

<file path=xl/sharedStrings.xml><?xml version="1.0" encoding="utf-8"?>
<sst xmlns="http://schemas.openxmlformats.org/spreadsheetml/2006/main" count="73" uniqueCount="49">
  <si>
    <t>K I M U T A T Á S
a 2020. évben céljelleggel juttatandó támogatásokról</t>
  </si>
  <si>
    <t>TÁJÉKOZTATÓ TÁBLA                 Forintban !</t>
  </si>
  <si>
    <t>Sor-
szám</t>
  </si>
  <si>
    <t>Támogatott szervezet neve</t>
  </si>
  <si>
    <t>Támogatás célja</t>
  </si>
  <si>
    <t>Támogatás összge</t>
  </si>
  <si>
    <t>1.</t>
  </si>
  <si>
    <t>Szabadidős Programszervező Egyesület</t>
  </si>
  <si>
    <t>működési célú támogatás</t>
  </si>
  <si>
    <t>2.</t>
  </si>
  <si>
    <t>Köztestületi Tűzoltóság</t>
  </si>
  <si>
    <t>3.</t>
  </si>
  <si>
    <t>Tiszavasvári Polgárőrség</t>
  </si>
  <si>
    <t>4.</t>
  </si>
  <si>
    <t>Tiszavasvári Sportegyesület</t>
  </si>
  <si>
    <t>5.</t>
  </si>
  <si>
    <t>Tiszavasvári Diáksport Egyesület</t>
  </si>
  <si>
    <t>6.</t>
  </si>
  <si>
    <t>Polgármesteri keret</t>
  </si>
  <si>
    <t>7.</t>
  </si>
  <si>
    <t>Tiszavasvári Városi Fúvószenekar</t>
  </si>
  <si>
    <t>8.</t>
  </si>
  <si>
    <t>Tiszavasvári SE TAO pályázat önerő-2018 kézilabda</t>
  </si>
  <si>
    <t>9.</t>
  </si>
  <si>
    <t>Tiszavasvári SE TAO pályázat önerő-2018 labdarúgás</t>
  </si>
  <si>
    <t>10.</t>
  </si>
  <si>
    <t>Tiszavasvári SE TAO pályázat önerő-2019 kézilabda</t>
  </si>
  <si>
    <t>11.</t>
  </si>
  <si>
    <t>Tiszavasvári SE TAO pályázat önerő-2019 labdarúgás</t>
  </si>
  <si>
    <t>12.</t>
  </si>
  <si>
    <t>felhalmozási célú támogatás</t>
  </si>
  <si>
    <t>13.</t>
  </si>
  <si>
    <t>14.</t>
  </si>
  <si>
    <t>15.</t>
  </si>
  <si>
    <t>16.</t>
  </si>
  <si>
    <t>Olimpia Barátok Köre</t>
  </si>
  <si>
    <t>17.</t>
  </si>
  <si>
    <t>Nyírvidék Kft. Támogatás</t>
  </si>
  <si>
    <t>18.</t>
  </si>
  <si>
    <t>Tiva-Szolg feladatellátási szerződés alapján támogatás</t>
  </si>
  <si>
    <t>19.</t>
  </si>
  <si>
    <t>Tiva-Szolg köztemető üzemeltetési támogatás</t>
  </si>
  <si>
    <t>20.</t>
  </si>
  <si>
    <t xml:space="preserve">BURSA </t>
  </si>
  <si>
    <t>21.</t>
  </si>
  <si>
    <t>Esély és otthon mindettő lehetséges pályázat</t>
  </si>
  <si>
    <t>22.</t>
  </si>
  <si>
    <t>Civil alap - támogatás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</si>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</sst>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17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 CE"/>
      <charset val="238"/>
    </font>
    <font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dark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3">
    <xf numFmtId="0" fontId="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right"/>
    </xf>
    <xf numFmtId="0" fontId="0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Protection="1"/>
    <xf numFmtId="0" fontId="5" fillId="0" borderId="0" xfId="0" applyFont="1" applyAlignment="1" applyProtection="1">
      <alignment horizontal="right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right" vertical="center" indent="1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3" fontId="7" fillId="0" borderId="7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Fill="1"/>
    <xf numFmtId="0" fontId="7" fillId="0" borderId="8" xfId="0" applyFont="1" applyBorder="1" applyAlignment="1" applyProtection="1">
      <alignment horizontal="right" vertical="center" indent="1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 indent="1"/>
      <protection locked="0"/>
    </xf>
    <xf numFmtId="3" fontId="7" fillId="0" borderId="11" xfId="0" applyNumberFormat="1" applyFont="1" applyFill="1" applyBorder="1" applyAlignment="1" applyProtection="1">
      <alignment horizontal="right" vertical="center" indent="1"/>
      <protection locked="0"/>
    </xf>
    <xf numFmtId="0" fontId="7" fillId="0" borderId="9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8" fillId="0" borderId="4" xfId="0" applyFont="1" applyBorder="1" applyAlignment="1" applyProtection="1">
      <alignment horizontal="right" vertical="center" indent="1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center" indent="1"/>
      <protection locked="0"/>
    </xf>
    <xf numFmtId="3" fontId="8" fillId="0" borderId="11" xfId="0" applyNumberFormat="1" applyFont="1" applyFill="1" applyBorder="1" applyAlignment="1" applyProtection="1">
      <alignment horizontal="right" vertical="center" indent="1"/>
      <protection locked="0"/>
    </xf>
    <xf numFmtId="0" fontId="9" fillId="0" borderId="12" xfId="0" applyFont="1" applyBorder="1" applyAlignment="1" applyProtection="1">
      <alignment horizontal="left" vertical="center" indent="2"/>
    </xf>
    <xf numFmtId="0" fontId="9" fillId="0" borderId="13" xfId="0" applyFont="1" applyBorder="1" applyAlignment="1" applyProtection="1">
      <alignment horizontal="left" vertical="center" indent="2"/>
    </xf>
    <xf numFmtId="164" fontId="10" fillId="2" borderId="14" xfId="0" applyNumberFormat="1" applyFont="1" applyFill="1" applyBorder="1" applyAlignment="1" applyProtection="1">
      <alignment horizontal="left" vertical="center" wrapText="1" indent="2"/>
    </xf>
    <xf numFmtId="3" fontId="0" fillId="0" borderId="3" xfId="0" applyNumberFormat="1" applyFont="1" applyFill="1" applyBorder="1" applyAlignment="1" applyProtection="1">
      <alignment horizontal="right" vertical="center" indent="1"/>
    </xf>
  </cellXfs>
  <cellStyles count="33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2 2" xfId="8"/>
    <cellStyle name="Ezres 2 3" xfId="9"/>
    <cellStyle name="Ezres 2 4" xfId="10"/>
    <cellStyle name="Ezres 3" xfId="11"/>
    <cellStyle name="Ezres 3 2" xfId="12"/>
    <cellStyle name="Ezres 3 3" xfId="13"/>
    <cellStyle name="Ezres 4" xfId="14"/>
    <cellStyle name="Ezres 4 2" xfId="15"/>
    <cellStyle name="Ezres 4 2 2" xfId="16"/>
    <cellStyle name="Ezres 5" xfId="17"/>
    <cellStyle name="Ezres 6" xfId="18"/>
    <cellStyle name="Ezres 7" xfId="19"/>
    <cellStyle name="hetmál kút" xfId="20"/>
    <cellStyle name="Hiperhivatkozás" xfId="21"/>
    <cellStyle name="Már látott hiperhivatkozás" xfId="22"/>
    <cellStyle name="Normál" xfId="0" builtinId="0"/>
    <cellStyle name="Normál 2" xfId="23"/>
    <cellStyle name="Normál 2 2" xfId="24"/>
    <cellStyle name="Normál 2 3" xfId="25"/>
    <cellStyle name="Normál 3" xfId="26"/>
    <cellStyle name="Normál 3 2" xfId="27"/>
    <cellStyle name="Normál 3 2 2" xfId="28"/>
    <cellStyle name="Normál 4" xfId="29"/>
    <cellStyle name="Normál 5" xfId="30"/>
    <cellStyle name="Normál 6" xfId="31"/>
    <cellStyle name="Százalék 2" xfId="32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3.26/7_2020.(III.31.)%20PM%20rendelet%20s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7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III.27.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4"/>
  <dimension ref="A1:F29"/>
  <sheetViews>
    <sheetView tabSelected="1" zoomScale="130" zoomScaleNormal="130" workbookViewId="0">
      <selection activeCell="B13" sqref="B13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style="2" customWidth="1"/>
  </cols>
  <sheetData>
    <row r="1" spans="1:6" x14ac:dyDescent="0.2">
      <c r="A1" s="1" t="str">
        <f>CONCATENATE("23. számú tájékoztató tábla ",[1]ALAPADATOK!A7," ",[1]ALAPADATOK!B7," ",[1]ALAPADATOK!C7," ",[1]ALAPADATOK!D7," ",[1]ALAPADATOK!E7," ",[1]ALAPADATOK!F7," ",[1]ALAPADATOK!G7," ",[1]ALAPADATOK!H7)</f>
        <v>23. számú tájékoztató tábla a 7 / 2020. ( III.27. ) önkormányzati rendelethez</v>
      </c>
      <c r="B1" s="1"/>
      <c r="C1" s="1"/>
      <c r="D1" s="1"/>
    </row>
    <row r="3" spans="1:6" ht="45" customHeight="1" x14ac:dyDescent="0.25">
      <c r="A3" s="3" t="s">
        <v>0</v>
      </c>
      <c r="B3" s="3"/>
      <c r="C3" s="3"/>
      <c r="D3" s="3"/>
    </row>
    <row r="4" spans="1:6" ht="17.25" customHeight="1" x14ac:dyDescent="0.25">
      <c r="A4" s="4"/>
      <c r="B4" s="4"/>
      <c r="C4" s="4"/>
      <c r="D4" s="5"/>
    </row>
    <row r="5" spans="1:6" ht="13.5" thickBot="1" x14ac:dyDescent="0.25">
      <c r="A5" s="6"/>
      <c r="B5" s="6"/>
      <c r="C5" s="7" t="s">
        <v>1</v>
      </c>
      <c r="D5" s="7"/>
    </row>
    <row r="6" spans="1:6" ht="42.75" customHeight="1" thickBot="1" x14ac:dyDescent="0.25">
      <c r="A6" s="8" t="s">
        <v>2</v>
      </c>
      <c r="B6" s="9" t="s">
        <v>3</v>
      </c>
      <c r="C6" s="9" t="s">
        <v>4</v>
      </c>
      <c r="D6" s="10" t="s">
        <v>5</v>
      </c>
    </row>
    <row r="7" spans="1:6" ht="15.95" customHeight="1" x14ac:dyDescent="0.2">
      <c r="A7" s="11" t="s">
        <v>6</v>
      </c>
      <c r="B7" s="12" t="s">
        <v>7</v>
      </c>
      <c r="C7" s="13" t="s">
        <v>8</v>
      </c>
      <c r="D7" s="14">
        <v>6000000</v>
      </c>
      <c r="E7" s="15"/>
      <c r="F7" s="15"/>
    </row>
    <row r="8" spans="1:6" ht="15.95" customHeight="1" x14ac:dyDescent="0.2">
      <c r="A8" s="16" t="s">
        <v>9</v>
      </c>
      <c r="B8" s="17" t="s">
        <v>10</v>
      </c>
      <c r="C8" s="18" t="s">
        <v>8</v>
      </c>
      <c r="D8" s="19">
        <v>2500000</v>
      </c>
      <c r="E8" s="15"/>
      <c r="F8" s="15"/>
    </row>
    <row r="9" spans="1:6" ht="15.95" customHeight="1" x14ac:dyDescent="0.2">
      <c r="A9" s="16" t="s">
        <v>11</v>
      </c>
      <c r="B9" s="17" t="s">
        <v>12</v>
      </c>
      <c r="C9" s="18" t="s">
        <v>8</v>
      </c>
      <c r="D9" s="19">
        <v>1000000</v>
      </c>
      <c r="E9" s="15"/>
      <c r="F9" s="15"/>
    </row>
    <row r="10" spans="1:6" ht="15.95" customHeight="1" x14ac:dyDescent="0.2">
      <c r="A10" s="16" t="s">
        <v>13</v>
      </c>
      <c r="B10" s="17" t="s">
        <v>14</v>
      </c>
      <c r="C10" s="20" t="s">
        <v>8</v>
      </c>
      <c r="D10" s="19">
        <f>5000000</f>
        <v>5000000</v>
      </c>
      <c r="E10" s="15"/>
      <c r="F10" s="15"/>
    </row>
    <row r="11" spans="1:6" ht="15.95" customHeight="1" x14ac:dyDescent="0.2">
      <c r="A11" s="11" t="s">
        <v>15</v>
      </c>
      <c r="B11" s="17" t="s">
        <v>16</v>
      </c>
      <c r="C11" s="13" t="s">
        <v>8</v>
      </c>
      <c r="D11" s="19">
        <f>500000</f>
        <v>500000</v>
      </c>
      <c r="E11" s="15"/>
      <c r="F11" s="15"/>
    </row>
    <row r="12" spans="1:6" ht="15.95" customHeight="1" x14ac:dyDescent="0.2">
      <c r="A12" s="16" t="s">
        <v>17</v>
      </c>
      <c r="B12" s="17" t="s">
        <v>18</v>
      </c>
      <c r="C12" s="20" t="s">
        <v>8</v>
      </c>
      <c r="D12" s="19">
        <v>1000000</v>
      </c>
      <c r="E12" s="15"/>
      <c r="F12" s="15"/>
    </row>
    <row r="13" spans="1:6" ht="15.95" customHeight="1" x14ac:dyDescent="0.2">
      <c r="A13" s="16" t="s">
        <v>19</v>
      </c>
      <c r="B13" s="17" t="s">
        <v>20</v>
      </c>
      <c r="C13" s="21" t="s">
        <v>8</v>
      </c>
      <c r="D13" s="19">
        <v>1000000</v>
      </c>
      <c r="E13" s="15"/>
      <c r="F13" s="15"/>
    </row>
    <row r="14" spans="1:6" ht="15.95" customHeight="1" x14ac:dyDescent="0.2">
      <c r="A14" s="16" t="s">
        <v>21</v>
      </c>
      <c r="B14" s="17" t="s">
        <v>22</v>
      </c>
      <c r="C14" s="20" t="s">
        <v>8</v>
      </c>
      <c r="D14" s="19">
        <v>6299183</v>
      </c>
      <c r="E14" s="15"/>
      <c r="F14" s="15"/>
    </row>
    <row r="15" spans="1:6" ht="15.95" customHeight="1" x14ac:dyDescent="0.2">
      <c r="A15" s="11" t="s">
        <v>23</v>
      </c>
      <c r="B15" s="17" t="s">
        <v>24</v>
      </c>
      <c r="C15" s="20" t="s">
        <v>8</v>
      </c>
      <c r="D15" s="19">
        <v>2777597</v>
      </c>
      <c r="E15" s="15"/>
      <c r="F15" s="15"/>
    </row>
    <row r="16" spans="1:6" ht="15.95" customHeight="1" x14ac:dyDescent="0.2">
      <c r="A16" s="16" t="s">
        <v>25</v>
      </c>
      <c r="B16" s="17" t="s">
        <v>26</v>
      </c>
      <c r="C16" s="20" t="s">
        <v>8</v>
      </c>
      <c r="D16" s="19">
        <v>5327836</v>
      </c>
      <c r="E16" s="15"/>
      <c r="F16" s="15"/>
    </row>
    <row r="17" spans="1:6" ht="15.95" customHeight="1" x14ac:dyDescent="0.2">
      <c r="A17" s="16" t="s">
        <v>27</v>
      </c>
      <c r="B17" s="17" t="s">
        <v>28</v>
      </c>
      <c r="C17" s="20" t="s">
        <v>8</v>
      </c>
      <c r="D17" s="19">
        <v>2953846</v>
      </c>
      <c r="E17" s="15"/>
      <c r="F17" s="15"/>
    </row>
    <row r="18" spans="1:6" ht="15.95" customHeight="1" x14ac:dyDescent="0.2">
      <c r="A18" s="16" t="s">
        <v>29</v>
      </c>
      <c r="B18" s="17" t="s">
        <v>22</v>
      </c>
      <c r="C18" s="20" t="s">
        <v>30</v>
      </c>
      <c r="D18" s="19">
        <v>990092</v>
      </c>
      <c r="E18" s="15"/>
      <c r="F18" s="15"/>
    </row>
    <row r="19" spans="1:6" ht="15.95" customHeight="1" x14ac:dyDescent="0.2">
      <c r="A19" s="11" t="s">
        <v>31</v>
      </c>
      <c r="B19" s="17" t="s">
        <v>24</v>
      </c>
      <c r="C19" s="20" t="s">
        <v>30</v>
      </c>
      <c r="D19" s="19">
        <v>3076817</v>
      </c>
      <c r="E19" s="15"/>
      <c r="F19" s="15"/>
    </row>
    <row r="20" spans="1:6" ht="15.95" customHeight="1" x14ac:dyDescent="0.2">
      <c r="A20" s="16" t="s">
        <v>32</v>
      </c>
      <c r="B20" s="17" t="s">
        <v>26</v>
      </c>
      <c r="C20" s="20" t="s">
        <v>30</v>
      </c>
      <c r="D20" s="19">
        <v>999592</v>
      </c>
      <c r="E20" s="15"/>
      <c r="F20" s="15"/>
    </row>
    <row r="21" spans="1:6" ht="15.95" customHeight="1" x14ac:dyDescent="0.2">
      <c r="A21" s="16" t="s">
        <v>33</v>
      </c>
      <c r="B21" s="17" t="s">
        <v>28</v>
      </c>
      <c r="C21" s="20" t="s">
        <v>30</v>
      </c>
      <c r="D21" s="19">
        <v>2835398</v>
      </c>
      <c r="E21" s="15"/>
      <c r="F21" s="15"/>
    </row>
    <row r="22" spans="1:6" ht="15.95" customHeight="1" x14ac:dyDescent="0.2">
      <c r="A22" s="16" t="s">
        <v>34</v>
      </c>
      <c r="B22" s="17" t="s">
        <v>35</v>
      </c>
      <c r="C22" s="20" t="s">
        <v>8</v>
      </c>
      <c r="D22" s="19">
        <v>200000</v>
      </c>
    </row>
    <row r="23" spans="1:6" ht="15.95" customHeight="1" x14ac:dyDescent="0.2">
      <c r="A23" s="11" t="s">
        <v>36</v>
      </c>
      <c r="B23" s="17" t="s">
        <v>37</v>
      </c>
      <c r="C23" s="20" t="s">
        <v>8</v>
      </c>
      <c r="D23" s="19">
        <v>4730000</v>
      </c>
    </row>
    <row r="24" spans="1:6" ht="15.95" customHeight="1" x14ac:dyDescent="0.2">
      <c r="A24" s="16" t="s">
        <v>38</v>
      </c>
      <c r="B24" s="17" t="s">
        <v>39</v>
      </c>
      <c r="C24" s="20" t="s">
        <v>8</v>
      </c>
      <c r="D24" s="19">
        <f>86508996+18000000</f>
        <v>104508996</v>
      </c>
    </row>
    <row r="25" spans="1:6" ht="15.95" customHeight="1" x14ac:dyDescent="0.2">
      <c r="A25" s="16" t="s">
        <v>40</v>
      </c>
      <c r="B25" s="17" t="s">
        <v>41</v>
      </c>
      <c r="C25" s="20" t="s">
        <v>8</v>
      </c>
      <c r="D25" s="19">
        <v>1000000</v>
      </c>
    </row>
    <row r="26" spans="1:6" ht="15.95" customHeight="1" x14ac:dyDescent="0.2">
      <c r="A26" s="16" t="s">
        <v>42</v>
      </c>
      <c r="B26" s="17" t="s">
        <v>43</v>
      </c>
      <c r="C26" s="20" t="s">
        <v>8</v>
      </c>
      <c r="D26" s="19">
        <v>526000</v>
      </c>
    </row>
    <row r="27" spans="1:6" ht="15.95" customHeight="1" x14ac:dyDescent="0.2">
      <c r="A27" s="11" t="s">
        <v>44</v>
      </c>
      <c r="B27" s="17" t="s">
        <v>45</v>
      </c>
      <c r="C27" s="20" t="s">
        <v>8</v>
      </c>
      <c r="D27" s="19">
        <v>65012000</v>
      </c>
    </row>
    <row r="28" spans="1:6" ht="15.95" customHeight="1" thickBot="1" x14ac:dyDescent="0.25">
      <c r="A28" s="22" t="s">
        <v>46</v>
      </c>
      <c r="B28" s="23" t="s">
        <v>47</v>
      </c>
      <c r="C28" s="24" t="s">
        <v>8</v>
      </c>
      <c r="D28" s="25">
        <v>1620969</v>
      </c>
    </row>
    <row r="29" spans="1:6" ht="15.95" customHeight="1" thickBot="1" x14ac:dyDescent="0.25">
      <c r="A29" s="26" t="s">
        <v>48</v>
      </c>
      <c r="B29" s="27"/>
      <c r="C29" s="28"/>
      <c r="D29" s="29">
        <f>SUM(D7:D28)</f>
        <v>219858326</v>
      </c>
    </row>
  </sheetData>
  <mergeCells count="4">
    <mergeCell ref="A1:D1"/>
    <mergeCell ref="A3:D3"/>
    <mergeCell ref="C5:D5"/>
    <mergeCell ref="A29:B29"/>
  </mergeCells>
  <conditionalFormatting sqref="D29">
    <cfRule type="cellIs" dxfId="0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2020-03-31T13:51:00Z</dcterms:created>
  <dcterms:modified xsi:type="dcterms:W3CDTF">2020-03-31T13:51:00Z</dcterms:modified>
</cp:coreProperties>
</file>