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<sst xmlns="http://schemas.openxmlformats.org/spreadsheetml/2006/main" count="57" uniqueCount="52">
  <si>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SZIHALOM KÖZSÉGI ÖNKORMÁNYZAT 2016. ÉVI ÖSSZEVONT PÉNZFORGALMI MÉRLEGE</t>
  </si>
  <si>
    <t>(ADATOK 1000 FT-BAN)</t>
  </si>
  <si>
    <t>3. MELLÉKLET</t>
  </si>
  <si>
    <t>BEVÉTEL</t>
  </si>
  <si>
    <t>KIADÁS</t>
  </si>
  <si>
    <t>MEGNEVEZÉS</t>
  </si>
  <si>
    <t>2015. ÉVI TÉNY</t>
  </si>
  <si>
    <t>2016. ÉVI TERV</t>
  </si>
  <si>
    <t>2016.ÉVI MÓDOSÍTOTT</t>
  </si>
  <si>
    <t>2016. ÉVI TÉNY</t>
  </si>
  <si>
    <t>Intézmény működési bevételei</t>
  </si>
  <si>
    <t>Személyi juttatás</t>
  </si>
  <si>
    <t>Közhatalmi bevételek</t>
  </si>
  <si>
    <t>Munkaadót terhelő járulékok</t>
  </si>
  <si>
    <t>Önkormányzat költségvetési támogatása</t>
  </si>
  <si>
    <t>Dologi kiadások</t>
  </si>
  <si>
    <t>Működési célú pénzeszköz átvétel</t>
  </si>
  <si>
    <t>Működési célú pénzeszköz átadás</t>
  </si>
  <si>
    <t xml:space="preserve">Rövid lejáratú hitel </t>
  </si>
  <si>
    <t>Támogatás értékű működési célú pénzeszközátadás</t>
  </si>
  <si>
    <t>Működési célú támogatás ÁHB</t>
  </si>
  <si>
    <t>Ellátottak juttatásai</t>
  </si>
  <si>
    <t>Maradvány</t>
  </si>
  <si>
    <t>Kölcsönnyújtás</t>
  </si>
  <si>
    <t>Működési kölcsön visszafizetése</t>
  </si>
  <si>
    <t>Rövid lejáratú hitel törlesztés</t>
  </si>
  <si>
    <t>Államháztartáson belüli megelőlegezés</t>
  </si>
  <si>
    <t>Önkormányzat befizetései</t>
  </si>
  <si>
    <t>Államháztartáson belüli megelőlegezés visszatérítése</t>
  </si>
  <si>
    <t>Tartalék</t>
  </si>
  <si>
    <t>MŰKÖDÉSI CÉLÚ BEVÉTELEK ÖSSZESEN</t>
  </si>
  <si>
    <t>MŰKÖDÉSI CÉLÚ KIADÁSOK ÖSSZESEN</t>
  </si>
  <si>
    <t>Felhalmozási célú támogatás értékű átvétel</t>
  </si>
  <si>
    <t>Felhalmozási kölcsön nyújtása</t>
  </si>
  <si>
    <t>Felhalmozásra átvett bevétel</t>
  </si>
  <si>
    <t>Felhalmozási célra átadott pénzeszköz</t>
  </si>
  <si>
    <t>Felhalmozási kölcsön visszatérülése</t>
  </si>
  <si>
    <t>Felújítás</t>
  </si>
  <si>
    <t>Felhalmozási bevételek</t>
  </si>
  <si>
    <t>Beruházás</t>
  </si>
  <si>
    <t>Pénzügyi befektetések bevételei</t>
  </si>
  <si>
    <t>Felhalmozási célú hitel visszafizetés</t>
  </si>
  <si>
    <t>Felhalmozási célú költségvetési támogatás</t>
  </si>
  <si>
    <t>Fejlesztési céltartalék</t>
  </si>
  <si>
    <t>Felhalmozási célú hitel</t>
  </si>
  <si>
    <t>Felhalmozási célú támogatásértékű kiadás</t>
  </si>
  <si>
    <t>Felhalmozási célú pénzmaradvány</t>
  </si>
  <si>
    <t>Befektetési célú részesedés vásárlása</t>
  </si>
  <si>
    <t>FELHALMOZÁSI BEVÉTELEK ÖSSZESEN</t>
  </si>
  <si>
    <t>FELHALMOZÁSI KIADÁSOK ÖSSZESEN</t>
  </si>
  <si>
    <t>ÖNKORMÁNYZAT ÖSSZES BEVÉTELE</t>
  </si>
  <si>
    <t>ÖNKORMÁNYZAT ÖSSZES KIADÁSA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</si>
</sst>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shrinkToFit="1"/>
    </xf>
    <xf numFmtId="0" fontId="1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 wrapText="1"/>
    </xf>
    <xf numFmtId="0" fontId="2" fillId="34" borderId="15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 shrinkToFit="1"/>
    </xf>
    <xf numFmtId="0" fontId="0" fillId="0" borderId="18" xfId="0" applyBorder="1" applyAlignment="1">
      <alignment/>
    </xf>
    <xf numFmtId="0" fontId="2" fillId="34" borderId="19" xfId="0" applyFont="1" applyFill="1" applyBorder="1" applyAlignment="1">
      <alignment wrapText="1"/>
    </xf>
    <xf numFmtId="0" fontId="1" fillId="34" borderId="20" xfId="0" applyFont="1" applyFill="1" applyBorder="1" applyAlignment="1">
      <alignment/>
    </xf>
    <xf numFmtId="0" fontId="2" fillId="34" borderId="20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2" fillId="34" borderId="15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13.140625" style="0" customWidth="1"/>
    <col min="2" max="3" width="11.140625" style="0" customWidth="1"/>
    <col min="5" max="5" width="11.28125" style="0" customWidth="1"/>
    <col min="6" max="6" width="13.00390625" style="0" customWidth="1"/>
    <col min="7" max="7" width="11.140625" style="0" customWidth="1"/>
    <col min="8" max="8" width="11.00390625" style="0" customWidth="1"/>
    <col min="9" max="9" width="9.28125" style="0" customWidth="1"/>
    <col min="10" max="10" width="11.00390625" style="0" customWidth="1"/>
    <col min="12" max="12" width="7.7109375" style="0" customWidth="1"/>
  </cols>
  <sheetData>
    <row r="1" spans="1:10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7:10" ht="12.75">
      <c r="G3" s="1"/>
      <c r="I3" s="2" t="s">
        <v>2</v>
      </c>
      <c r="J3" s="2"/>
    </row>
    <row r="4" spans="1:10" ht="12.75">
      <c r="A4" s="31" t="s">
        <v>3</v>
      </c>
      <c r="B4" s="31"/>
      <c r="C4" s="31"/>
      <c r="D4" s="31"/>
      <c r="E4" s="31"/>
      <c r="F4" s="32" t="s">
        <v>4</v>
      </c>
      <c r="G4" s="32"/>
      <c r="H4" s="32"/>
      <c r="I4" s="32"/>
      <c r="J4" s="32"/>
    </row>
    <row r="5" spans="1:13" s="8" customFormat="1" ht="17.25">
      <c r="A5" s="3" t="s">
        <v>5</v>
      </c>
      <c r="B5" s="4" t="s">
        <v>6</v>
      </c>
      <c r="C5" s="4" t="s">
        <v>7</v>
      </c>
      <c r="D5" s="5" t="s">
        <v>8</v>
      </c>
      <c r="E5" s="6" t="s">
        <v>9</v>
      </c>
      <c r="F5" s="7" t="s">
        <v>5</v>
      </c>
      <c r="G5" s="4" t="s">
        <v>6</v>
      </c>
      <c r="H5" s="4" t="s">
        <v>7</v>
      </c>
      <c r="I5" s="5" t="s">
        <v>8</v>
      </c>
      <c r="J5" s="6" t="s">
        <v>9</v>
      </c>
      <c r="K5" s="1"/>
      <c r="L5" s="1"/>
      <c r="M5" s="1"/>
    </row>
    <row r="6" spans="1:10" ht="33.75">
      <c r="A6" s="9" t="s">
        <v>10</v>
      </c>
      <c r="B6" s="10">
        <v>37683</v>
      </c>
      <c r="C6" s="10">
        <v>37015</v>
      </c>
      <c r="D6" s="10">
        <v>41173</v>
      </c>
      <c r="E6" s="10">
        <v>22110</v>
      </c>
      <c r="F6" s="11" t="s">
        <v>11</v>
      </c>
      <c r="G6" s="10">
        <v>92177</v>
      </c>
      <c r="H6" s="10">
        <v>75922</v>
      </c>
      <c r="I6" s="10">
        <v>93991</v>
      </c>
      <c r="J6" s="10">
        <v>90643</v>
      </c>
    </row>
    <row r="7" spans="1:10" ht="22.5">
      <c r="A7" s="9" t="s">
        <v>12</v>
      </c>
      <c r="B7" s="10">
        <v>35192</v>
      </c>
      <c r="C7" s="10">
        <v>33200</v>
      </c>
      <c r="D7" s="10">
        <v>42656</v>
      </c>
      <c r="E7" s="10">
        <v>51217</v>
      </c>
      <c r="F7" s="11" t="s">
        <v>13</v>
      </c>
      <c r="G7" s="10">
        <v>22501</v>
      </c>
      <c r="H7" s="10">
        <v>19274</v>
      </c>
      <c r="I7" s="10">
        <v>22068</v>
      </c>
      <c r="J7" s="10">
        <v>21983</v>
      </c>
    </row>
    <row r="8" spans="1:10" ht="33.75">
      <c r="A8" s="9" t="s">
        <v>14</v>
      </c>
      <c r="B8" s="10">
        <v>122354</v>
      </c>
      <c r="C8" s="10">
        <v>107825</v>
      </c>
      <c r="D8" s="10">
        <v>110477</v>
      </c>
      <c r="E8" s="10">
        <v>110477</v>
      </c>
      <c r="F8" s="11" t="s">
        <v>15</v>
      </c>
      <c r="G8" s="10">
        <v>91023</v>
      </c>
      <c r="H8" s="10">
        <v>82343</v>
      </c>
      <c r="I8" s="10">
        <v>96438</v>
      </c>
      <c r="J8" s="10">
        <v>86155</v>
      </c>
    </row>
    <row r="9" spans="1:10" ht="33.75">
      <c r="A9" s="9" t="s">
        <v>16</v>
      </c>
      <c r="B9" s="10">
        <v>722</v>
      </c>
      <c r="C9" s="10">
        <v>150</v>
      </c>
      <c r="D9" s="10">
        <v>4605</v>
      </c>
      <c r="E9" s="10">
        <v>4603</v>
      </c>
      <c r="F9" s="11" t="s">
        <v>17</v>
      </c>
      <c r="G9" s="10">
        <v>100</v>
      </c>
      <c r="H9" s="10">
        <v>2110</v>
      </c>
      <c r="I9" s="10">
        <v>3110</v>
      </c>
      <c r="J9" s="10">
        <v>3095</v>
      </c>
    </row>
    <row r="10" spans="1:11" ht="56.25">
      <c r="A10" s="9" t="s">
        <v>18</v>
      </c>
      <c r="B10" s="10"/>
      <c r="C10" s="10"/>
      <c r="D10" s="10"/>
      <c r="E10" s="10"/>
      <c r="F10" s="11" t="s">
        <v>19</v>
      </c>
      <c r="G10" s="10">
        <v>8758</v>
      </c>
      <c r="H10" s="10">
        <v>9725</v>
      </c>
      <c r="I10" s="10">
        <v>7413</v>
      </c>
      <c r="J10" s="10">
        <v>6181</v>
      </c>
      <c r="K10" s="12"/>
    </row>
    <row r="11" spans="1:10" ht="22.5">
      <c r="A11" s="9" t="s">
        <v>20</v>
      </c>
      <c r="B11" s="10">
        <v>36152</v>
      </c>
      <c r="C11" s="10">
        <v>19397</v>
      </c>
      <c r="D11" s="10">
        <v>41139</v>
      </c>
      <c r="E11" s="10">
        <v>38514</v>
      </c>
      <c r="F11" s="11" t="s">
        <v>21</v>
      </c>
      <c r="G11" s="10">
        <v>13384</v>
      </c>
      <c r="H11" s="10">
        <v>9509</v>
      </c>
      <c r="I11" s="10">
        <v>9704</v>
      </c>
      <c r="J11" s="10">
        <v>3054</v>
      </c>
    </row>
    <row r="12" spans="1:10" ht="21" customHeight="1">
      <c r="A12" s="9" t="s">
        <v>22</v>
      </c>
      <c r="B12" s="10">
        <v>25187</v>
      </c>
      <c r="C12" s="10">
        <v>19544</v>
      </c>
      <c r="D12" s="10">
        <v>18971</v>
      </c>
      <c r="E12" s="10">
        <v>18971</v>
      </c>
      <c r="F12" s="11" t="s">
        <v>23</v>
      </c>
      <c r="G12" s="10">
        <v>1500</v>
      </c>
      <c r="H12" s="10"/>
      <c r="I12" s="10"/>
      <c r="J12" s="10"/>
    </row>
    <row r="13" spans="1:10" ht="20.25" customHeight="1">
      <c r="A13" s="9" t="s">
        <v>24</v>
      </c>
      <c r="B13" s="10"/>
      <c r="C13" s="10"/>
      <c r="D13" s="10">
        <v>322</v>
      </c>
      <c r="E13" s="10">
        <v>322</v>
      </c>
      <c r="F13" s="11" t="s">
        <v>25</v>
      </c>
      <c r="G13" s="10">
        <v>4398</v>
      </c>
      <c r="H13" s="10"/>
      <c r="I13" s="10"/>
      <c r="J13" s="10"/>
    </row>
    <row r="14" spans="1:10" ht="20.25" customHeight="1">
      <c r="A14" s="13" t="s">
        <v>26</v>
      </c>
      <c r="B14" s="10">
        <v>3649</v>
      </c>
      <c r="C14" s="14"/>
      <c r="D14" s="10">
        <v>3672</v>
      </c>
      <c r="E14" s="10">
        <v>3672</v>
      </c>
      <c r="F14" s="15" t="s">
        <v>27</v>
      </c>
      <c r="G14" s="14">
        <v>1964</v>
      </c>
      <c r="H14" s="14"/>
      <c r="I14" s="14">
        <v>4564</v>
      </c>
      <c r="J14" s="14">
        <v>4564</v>
      </c>
    </row>
    <row r="15" spans="1:10" ht="45.75" customHeight="1">
      <c r="A15" s="13"/>
      <c r="B15" s="14"/>
      <c r="C15" s="14"/>
      <c r="D15" s="14"/>
      <c r="E15" s="14"/>
      <c r="F15" s="15" t="s">
        <v>28</v>
      </c>
      <c r="G15" s="14">
        <v>5193</v>
      </c>
      <c r="H15" s="10">
        <v>3648</v>
      </c>
      <c r="I15" s="10">
        <v>3649</v>
      </c>
      <c r="J15" s="14">
        <v>3649</v>
      </c>
    </row>
    <row r="16" spans="1:10" ht="12.75">
      <c r="A16" s="13"/>
      <c r="B16" s="10"/>
      <c r="C16" s="14"/>
      <c r="D16" s="14"/>
      <c r="E16" s="10"/>
      <c r="F16" s="15" t="s">
        <v>29</v>
      </c>
      <c r="G16" s="10"/>
      <c r="H16" s="14">
        <v>14500</v>
      </c>
      <c r="I16" s="14">
        <v>3788</v>
      </c>
      <c r="J16" s="10"/>
    </row>
    <row r="17" spans="1:10" ht="45">
      <c r="A17" s="16" t="s">
        <v>30</v>
      </c>
      <c r="B17" s="17"/>
      <c r="C17" s="17">
        <f>SUM(C6:C16)</f>
        <v>217131</v>
      </c>
      <c r="D17" s="17">
        <f>SUM(D6:D16)</f>
        <v>263015</v>
      </c>
      <c r="E17" s="17">
        <f>SUM(E6:E16)</f>
        <v>249886</v>
      </c>
      <c r="F17" s="18" t="s">
        <v>31</v>
      </c>
      <c r="G17" s="17">
        <f>SUM(G6:G16)</f>
        <v>240998</v>
      </c>
      <c r="H17" s="17">
        <f>SUM(H6:H16)</f>
        <v>217031</v>
      </c>
      <c r="I17" s="17">
        <f>SUM(I6:I16)</f>
        <v>244725</v>
      </c>
      <c r="J17" s="17">
        <f>SUM(J6:J16)</f>
        <v>219324</v>
      </c>
    </row>
    <row r="18" spans="1:10" ht="33.75">
      <c r="A18" s="19" t="s">
        <v>32</v>
      </c>
      <c r="B18" s="10">
        <v>67560</v>
      </c>
      <c r="C18" s="10"/>
      <c r="D18" s="10">
        <v>4734</v>
      </c>
      <c r="E18" s="10">
        <v>4739</v>
      </c>
      <c r="F18" s="19" t="s">
        <v>33</v>
      </c>
      <c r="G18" s="20">
        <v>250</v>
      </c>
      <c r="H18" s="20"/>
      <c r="I18" s="20">
        <v>200</v>
      </c>
      <c r="J18" s="20">
        <v>200</v>
      </c>
    </row>
    <row r="19" spans="1:10" ht="33.75">
      <c r="A19" s="11" t="s">
        <v>34</v>
      </c>
      <c r="B19" s="10"/>
      <c r="C19" s="10"/>
      <c r="D19" s="10"/>
      <c r="E19" s="10"/>
      <c r="F19" s="11" t="s">
        <v>35</v>
      </c>
      <c r="G19" s="10">
        <v>450</v>
      </c>
      <c r="H19" s="10">
        <v>300</v>
      </c>
      <c r="I19" s="10">
        <v>400</v>
      </c>
      <c r="J19" s="10">
        <v>250</v>
      </c>
    </row>
    <row r="20" spans="1:10" ht="33.75">
      <c r="A20" s="11" t="s">
        <v>36</v>
      </c>
      <c r="B20" s="10">
        <v>99</v>
      </c>
      <c r="C20" s="10">
        <v>177</v>
      </c>
      <c r="D20" s="10">
        <v>334</v>
      </c>
      <c r="E20" s="10">
        <v>129</v>
      </c>
      <c r="F20" s="11" t="s">
        <v>37</v>
      </c>
      <c r="G20" s="10">
        <v>41473</v>
      </c>
      <c r="H20" s="10">
        <v>17610</v>
      </c>
      <c r="I20" s="10">
        <v>18287</v>
      </c>
      <c r="J20" s="10">
        <v>18075</v>
      </c>
    </row>
    <row r="21" spans="1:10" ht="22.5">
      <c r="A21" s="11" t="s">
        <v>38</v>
      </c>
      <c r="B21" s="10">
        <v>449</v>
      </c>
      <c r="C21" s="10"/>
      <c r="D21" s="10"/>
      <c r="E21" s="10">
        <v>7</v>
      </c>
      <c r="F21" s="21" t="s">
        <v>39</v>
      </c>
      <c r="G21" s="10">
        <v>24247</v>
      </c>
      <c r="H21" s="10">
        <v>688</v>
      </c>
      <c r="I21" s="10">
        <v>23045</v>
      </c>
      <c r="J21" s="10">
        <v>19327</v>
      </c>
    </row>
    <row r="22" spans="1:10" ht="33.75">
      <c r="A22" s="11" t="s">
        <v>40</v>
      </c>
      <c r="B22" s="10"/>
      <c r="C22" s="10"/>
      <c r="D22" s="10"/>
      <c r="E22" s="10"/>
      <c r="F22" s="11" t="s">
        <v>41</v>
      </c>
      <c r="G22" s="10">
        <v>7976</v>
      </c>
      <c r="H22" s="10"/>
      <c r="I22" s="10"/>
      <c r="J22" s="10"/>
    </row>
    <row r="23" spans="1:10" ht="45">
      <c r="A23" s="11" t="s">
        <v>42</v>
      </c>
      <c r="B23" s="10">
        <v>15762</v>
      </c>
      <c r="C23" s="10"/>
      <c r="D23" s="10">
        <v>153</v>
      </c>
      <c r="E23" s="10">
        <v>153</v>
      </c>
      <c r="F23" s="11" t="s">
        <v>43</v>
      </c>
      <c r="G23" s="10"/>
      <c r="H23" s="10"/>
      <c r="I23" s="10"/>
      <c r="J23" s="10"/>
    </row>
    <row r="24" spans="1:10" ht="51">
      <c r="A24" s="11" t="s">
        <v>44</v>
      </c>
      <c r="B24" s="10">
        <v>7976</v>
      </c>
      <c r="C24" s="10"/>
      <c r="D24" s="10"/>
      <c r="E24" s="10"/>
      <c r="F24" s="22" t="s">
        <v>45</v>
      </c>
      <c r="G24" s="10"/>
      <c r="H24" s="10"/>
      <c r="I24" s="10"/>
      <c r="J24" s="10"/>
    </row>
    <row r="25" spans="1:10" ht="51">
      <c r="A25" s="11" t="s">
        <v>46</v>
      </c>
      <c r="B25" s="10"/>
      <c r="C25" s="10">
        <v>18421</v>
      </c>
      <c r="D25" s="10">
        <v>18421</v>
      </c>
      <c r="E25" s="10">
        <v>18421</v>
      </c>
      <c r="F25" s="23" t="s">
        <v>47</v>
      </c>
      <c r="G25" s="24"/>
      <c r="H25" s="10"/>
      <c r="I25" s="10"/>
      <c r="J25" s="24"/>
    </row>
    <row r="26" spans="1:10" ht="33.75">
      <c r="A26" s="25" t="s">
        <v>48</v>
      </c>
      <c r="B26" s="26">
        <f>SUM(B18:B25)</f>
        <v>91846</v>
      </c>
      <c r="C26" s="26">
        <f>SUM(C18:C25)</f>
        <v>18598</v>
      </c>
      <c r="D26" s="26">
        <f>SUM(D18:D25)</f>
        <v>23642</v>
      </c>
      <c r="E26" s="26">
        <f>SUM(E18:E25)</f>
        <v>23449</v>
      </c>
      <c r="F26" s="27" t="s">
        <v>49</v>
      </c>
      <c r="G26" s="26">
        <f>SUM(G18:G25)</f>
        <v>74396</v>
      </c>
      <c r="H26" s="26">
        <f>SUM(H18:H25)</f>
        <v>18598</v>
      </c>
      <c r="I26" s="26">
        <f>SUM(I18:I25)</f>
        <v>41932</v>
      </c>
      <c r="J26" s="26">
        <f>SUM(J18:J25)</f>
        <v>37852</v>
      </c>
    </row>
    <row r="27" spans="1:10" ht="12.75">
      <c r="A27" s="28"/>
      <c r="B27" s="28"/>
      <c r="C27" s="28"/>
      <c r="D27" s="28"/>
      <c r="E27" s="28"/>
      <c r="F27" s="28"/>
      <c r="G27" s="24"/>
      <c r="H27" s="24"/>
      <c r="I27" s="24"/>
      <c r="J27" s="24"/>
    </row>
    <row r="28" spans="1:10" ht="33.75">
      <c r="A28" s="29" t="s">
        <v>50</v>
      </c>
      <c r="B28" s="17">
        <f>+B17+B26</f>
        <v>91846</v>
      </c>
      <c r="C28" s="17">
        <f>+C17+C26</f>
        <v>235729</v>
      </c>
      <c r="D28" s="17">
        <f>+D17+D26</f>
        <v>286657</v>
      </c>
      <c r="E28" s="17">
        <f>+E17+E26</f>
        <v>273335</v>
      </c>
      <c r="F28" s="18" t="s">
        <v>51</v>
      </c>
      <c r="G28" s="17">
        <f>+G17+G26</f>
        <v>315394</v>
      </c>
      <c r="H28" s="17">
        <f>+H17+H26</f>
        <v>235629</v>
      </c>
      <c r="I28" s="17">
        <f>+I17+I26</f>
        <v>286657</v>
      </c>
      <c r="J28" s="17">
        <f>+J17+J26</f>
        <v>257176</v>
      </c>
    </row>
  </sheetData>
  <sheetProtection selectLockedCells="1" selectUnlockedCells="1"/>
  <mergeCells count="4">
    <mergeCell ref="A1:J1"/>
    <mergeCell ref="A2:J2"/>
    <mergeCell ref="A4:E4"/>
    <mergeCell ref="F4:J4"/>
  </mergeCells>
  <printOptions/>
  <pageMargins left="1.575" right="0.7875" top="0" bottom="0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dcterms:created xsi:type="dcterms:W3CDTF">2017-05-10T07:07:23Z</dcterms:created>
  <dcterms:modified xsi:type="dcterms:W3CDTF">2017-05-10T07:07:24Z</dcterms:modified>
  <cp:category/>
  <cp:version/>
  <cp:contentType/>
  <cp:contentStatus/>
</cp:coreProperties>
</file>