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 activeTab="1"/>
  </bookViews>
  <sheets>
    <sheet name="Védőnői szolg" sheetId="1" r:id="rId1"/>
    <sheet name="gyermekjóléti szolg" sheetId="2" r:id="rId2"/>
    <sheet name="összesítés" sheetId="3" r:id="rId3"/>
  </sheets>
  <calcPr calcId="125725"/>
</workbook>
</file>

<file path=xl/calcChain.xml><?xml version="1.0" encoding="utf-8"?>
<calcChain xmlns="http://schemas.openxmlformats.org/spreadsheetml/2006/main">
  <c r="C56" i="2"/>
  <c r="C51"/>
  <c r="C26"/>
  <c r="C22"/>
  <c r="C19"/>
  <c r="C16"/>
  <c r="C13"/>
  <c r="C10"/>
  <c r="C30" i="1"/>
  <c r="C26"/>
  <c r="C22"/>
  <c r="C19"/>
  <c r="C16"/>
  <c r="C11"/>
  <c r="C31" l="1"/>
  <c r="C27" i="2"/>
</calcChain>
</file>

<file path=xl/sharedStrings.xml><?xml version="1.0" encoding="utf-8"?>
<sst xmlns="http://schemas.openxmlformats.org/spreadsheetml/2006/main" count="139" uniqueCount="87">
  <si>
    <t>S.sz.</t>
  </si>
  <si>
    <t>Megnevezés</t>
  </si>
  <si>
    <t>Előir.</t>
  </si>
  <si>
    <t>1.</t>
  </si>
  <si>
    <t>Összes kiadás</t>
  </si>
  <si>
    <t>2.</t>
  </si>
  <si>
    <t>Összes bevétel</t>
  </si>
  <si>
    <t>Különbözet (többlet)</t>
  </si>
  <si>
    <t xml:space="preserve">Oszlárt érintő 1/5 rész </t>
  </si>
  <si>
    <t xml:space="preserve">Tiszapalkonyát érintő 4/5 rész </t>
  </si>
  <si>
    <t xml:space="preserve">polgármester       </t>
  </si>
  <si>
    <t>Közalkalmazottak alapilletménye (1 fő 10 hóra)</t>
  </si>
  <si>
    <t>Szociális hozzájárulási adó (27%)</t>
  </si>
  <si>
    <t>Munkaadókat terhelő járulékok</t>
  </si>
  <si>
    <t>Kiadások összesen:</t>
  </si>
  <si>
    <t>Különbözet</t>
  </si>
  <si>
    <t>Hozzájárulás a kiadásokhoz:</t>
  </si>
  <si>
    <t>Gyermekjóléti szolgálat 2014. évi költségvetése</t>
  </si>
  <si>
    <t>VÉDŐNŐI SZOLGÁLAT 2014. ÉVI KÖLTSÉGVETÉSE</t>
  </si>
  <si>
    <t xml:space="preserve"> </t>
  </si>
  <si>
    <t>074031 Család és nővédelmi egészségügyi gondozás</t>
  </si>
  <si>
    <t>Rovat</t>
  </si>
  <si>
    <t>e Ft</t>
  </si>
  <si>
    <t>Közalk. egyéb felt függő pótlék (fejkvóta, fixdíj)</t>
  </si>
  <si>
    <t>Közalk. egyéb mv. kapcs juttatás</t>
  </si>
  <si>
    <t>Közalk. közlekedési ksgtéritése</t>
  </si>
  <si>
    <t>Közalk. étkezési hozzájárulása (6000 Ft/hó)</t>
  </si>
  <si>
    <t>Közalk. egyéb ksgtéritése (munkaruha, folyó szla ksgtérités 1000 Ft/hó)</t>
  </si>
  <si>
    <t>Foglalkozatottak személyi juttatásai</t>
  </si>
  <si>
    <t>Megbízási dij (2hó)</t>
  </si>
  <si>
    <t>Külső személyi juttatások</t>
  </si>
  <si>
    <t>Készletbeszerzés</t>
  </si>
  <si>
    <t>Karbantartási díjak</t>
  </si>
  <si>
    <t>Szakmai tevékenységet segítő szolgáltatások</t>
  </si>
  <si>
    <t>Kommunikációs szolgáltatások</t>
  </si>
  <si>
    <t>Szolgáltatások kiadásai</t>
  </si>
  <si>
    <t>Kiküldetések kiadásai</t>
  </si>
  <si>
    <t>Egyéb dologi kiadások</t>
  </si>
  <si>
    <t>Eho, Szja</t>
  </si>
  <si>
    <t>Különféle kiadások, és egyéb dologi kiadások</t>
  </si>
  <si>
    <t>Szakmai anyagok beszerzése (szakmai anyag, könyv, folyóirat, nyomtatvány)</t>
  </si>
  <si>
    <t>Üzemeltetési anyagok beszerzése ( gyógyszer, irodaszer, tisztitószer, készletbeszerzés)</t>
  </si>
  <si>
    <t>Közüzemi díjak (víz, gáz, áramdíj)</t>
  </si>
  <si>
    <t>Műk c előz felsz áfa</t>
  </si>
  <si>
    <t>Bevétel</t>
  </si>
  <si>
    <t>Működési c támogatás bevétele TB alaptól</t>
  </si>
  <si>
    <t>Bevételek összesen</t>
  </si>
  <si>
    <t>Tiszapalkonya, 2014. január 22.</t>
  </si>
  <si>
    <t>104042 Gyermekjóléti szolgáltatások</t>
  </si>
  <si>
    <t>Közalkalmazottak alapilletménye (1 fő)</t>
  </si>
  <si>
    <t>Közalk. szociális támogatások</t>
  </si>
  <si>
    <t>Szakmai anyagok beszerzése (szakmai anyag, nyomtatvány)</t>
  </si>
  <si>
    <t>Üzemeltetési anyagok beszerzése (irodaszer, tisztitószer, készletbeszerzés)</t>
  </si>
  <si>
    <t>Szakmai tevékenységet segítő szolgáltatások (posta bélyeg)</t>
  </si>
  <si>
    <t>Összes kiadás:</t>
  </si>
  <si>
    <t>Összesen:</t>
  </si>
  <si>
    <t>Tiszapalkonya 1477 fő:</t>
  </si>
  <si>
    <t>Oszlár 415 fő:</t>
  </si>
  <si>
    <t>Hejőkürt 297 fő:</t>
  </si>
  <si>
    <t>Tiszapalkonya Önkormányzat részére átadott pénzeszközök:</t>
  </si>
  <si>
    <t>Oszlár Községtől:</t>
  </si>
  <si>
    <t>Hejőkürt községtől:</t>
  </si>
  <si>
    <t>polgármester</t>
  </si>
  <si>
    <t xml:space="preserve">2014. évi Normatív támogatások: </t>
  </si>
  <si>
    <t xml:space="preserve">Lasztóczi László Attila </t>
  </si>
  <si>
    <t>Közalk. egyéb ksgtéritése (folyó szla ksgtérités 1000 Ft/hó, munkaruha)</t>
  </si>
  <si>
    <t>2.504.00/2189=1143,90 Ft/ fő</t>
  </si>
  <si>
    <t>Tiszapalkonya: 1477*1143,90=</t>
  </si>
  <si>
    <t>Oszlár: 415*1143,9</t>
  </si>
  <si>
    <t>Hejőkürt: 297*1143,9=</t>
  </si>
  <si>
    <t>Informatikai szolgáltatások (internet)</t>
  </si>
  <si>
    <t>Egyéb kommunikációs szolgáltatások (telefon díj)</t>
  </si>
  <si>
    <t>Informatikai szolgáltatások (internet , szoftver bérleti dija)</t>
  </si>
  <si>
    <t>Egyéb kommunikációs szolgáltatások (telefon)</t>
  </si>
  <si>
    <t>Védőnői szolgálat</t>
  </si>
  <si>
    <t>Gyermekjóléti szolgálat</t>
  </si>
  <si>
    <t>Védőnői és gyermekjóléti szolgálat 2013. évi elszámolása</t>
  </si>
  <si>
    <t>Különbözet (hiány)</t>
  </si>
  <si>
    <t>Elszámolás:</t>
  </si>
  <si>
    <t>1.829.000/2194 fő=833.6Ft/fő</t>
  </si>
  <si>
    <t>Tiszapalkonya: 1481*833,6=</t>
  </si>
  <si>
    <t>Oszlár: 416*833,6=</t>
  </si>
  <si>
    <t>Hejőkürt: 297*833,6=</t>
  </si>
  <si>
    <t>Hejőkürt Községtől:</t>
  </si>
  <si>
    <t>2013. évi elszámolás után fizetendő támogatás:</t>
  </si>
  <si>
    <t>Oszlár Községnek:</t>
  </si>
  <si>
    <t>Hejőkürt Községnek:</t>
  </si>
</sst>
</file>

<file path=xl/styles.xml><?xml version="1.0" encoding="utf-8"?>
<styleSheet xmlns="http://schemas.openxmlformats.org/spreadsheetml/2006/main">
  <numFmts count="2">
    <numFmt numFmtId="6" formatCode="#,##0\ &quot;Ft&quot;;[Red]\-#,##0\ &quot;Ft&quot;"/>
    <numFmt numFmtId="166" formatCode="#,##0\ &quot;Ft&quot;"/>
  </numFmts>
  <fonts count="26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justify" vertical="center" wrapText="1"/>
    </xf>
    <xf numFmtId="3" fontId="4" fillId="0" borderId="5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vertical="center" wrapText="1"/>
    </xf>
    <xf numFmtId="3" fontId="3" fillId="0" borderId="5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6" fontId="6" fillId="0" borderId="0" xfId="1" applyNumberFormat="1" applyFont="1" applyAlignment="1">
      <alignment vertical="center"/>
    </xf>
    <xf numFmtId="0" fontId="3" fillId="0" borderId="0" xfId="1" applyFont="1" applyBorder="1" applyAlignment="1">
      <alignment vertical="top" wrapText="1"/>
    </xf>
    <xf numFmtId="3" fontId="3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3" fontId="9" fillId="0" borderId="5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top" wrapText="1"/>
    </xf>
    <xf numFmtId="3" fontId="9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vertical="top" wrapText="1"/>
    </xf>
    <xf numFmtId="3" fontId="2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wrapText="1"/>
    </xf>
    <xf numFmtId="0" fontId="9" fillId="0" borderId="5" xfId="1" applyFont="1" applyBorder="1" applyAlignment="1">
      <alignment vertical="top" wrapText="1"/>
    </xf>
    <xf numFmtId="0" fontId="10" fillId="0" borderId="0" xfId="0" applyFont="1"/>
    <xf numFmtId="0" fontId="9" fillId="0" borderId="1" xfId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justify" vertical="top" wrapText="1"/>
    </xf>
    <xf numFmtId="3" fontId="2" fillId="0" borderId="2" xfId="1" applyNumberFormat="1" applyFont="1" applyBorder="1" applyAlignment="1">
      <alignment horizontal="right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4" xfId="1" applyFont="1" applyBorder="1" applyAlignment="1">
      <alignment vertical="top" wrapText="1"/>
    </xf>
    <xf numFmtId="3" fontId="9" fillId="0" borderId="2" xfId="1" applyNumberFormat="1" applyFont="1" applyBorder="1" applyAlignment="1">
      <alignment horizontal="right" vertical="top" wrapText="1"/>
    </xf>
    <xf numFmtId="0" fontId="2" fillId="0" borderId="4" xfId="1" applyFont="1" applyBorder="1" applyAlignment="1">
      <alignment vertical="top" wrapText="1"/>
    </xf>
    <xf numFmtId="0" fontId="9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wrapText="1"/>
    </xf>
    <xf numFmtId="0" fontId="0" fillId="0" borderId="0" xfId="0" applyFo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top" wrapText="1"/>
    </xf>
    <xf numFmtId="3" fontId="2" fillId="0" borderId="0" xfId="1" applyNumberFormat="1" applyFont="1" applyBorder="1" applyAlignment="1">
      <alignment horizontal="center" vertical="center" wrapText="1"/>
    </xf>
    <xf numFmtId="0" fontId="11" fillId="0" borderId="0" xfId="0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6" fontId="9" fillId="0" borderId="0" xfId="1" applyNumberFormat="1" applyFont="1" applyAlignment="1">
      <alignment horizontal="center" vertical="center"/>
    </xf>
    <xf numFmtId="6" fontId="13" fillId="0" borderId="0" xfId="1" applyNumberFormat="1" applyFont="1" applyAlignment="1">
      <alignment horizontal="center" vertical="center"/>
    </xf>
    <xf numFmtId="6" fontId="11" fillId="0" borderId="0" xfId="0" applyNumberFormat="1" applyFont="1"/>
    <xf numFmtId="6" fontId="14" fillId="0" borderId="0" xfId="0" applyNumberFormat="1" applyFont="1"/>
    <xf numFmtId="6" fontId="7" fillId="0" borderId="0" xfId="0" applyNumberFormat="1" applyFont="1"/>
    <xf numFmtId="0" fontId="12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7" fillId="0" borderId="0" xfId="0" applyFont="1"/>
    <xf numFmtId="0" fontId="20" fillId="0" borderId="0" xfId="0" applyFont="1" applyAlignment="1">
      <alignment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justify" vertical="center" wrapText="1"/>
    </xf>
    <xf numFmtId="3" fontId="19" fillId="0" borderId="5" xfId="1" applyNumberFormat="1" applyFont="1" applyBorder="1" applyAlignment="1">
      <alignment horizontal="right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vertical="center" wrapText="1"/>
    </xf>
    <xf numFmtId="3" fontId="18" fillId="0" borderId="5" xfId="1" applyNumberFormat="1" applyFont="1" applyBorder="1" applyAlignment="1">
      <alignment horizontal="right" vertical="center" wrapText="1"/>
    </xf>
    <xf numFmtId="0" fontId="1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6" fontId="21" fillId="0" borderId="0" xfId="1" applyNumberFormat="1" applyFont="1" applyAlignment="1">
      <alignment vertical="center"/>
    </xf>
    <xf numFmtId="0" fontId="23" fillId="0" borderId="0" xfId="0" applyFont="1"/>
    <xf numFmtId="6" fontId="17" fillId="0" borderId="0" xfId="0" applyNumberFormat="1" applyFont="1"/>
    <xf numFmtId="0" fontId="18" fillId="0" borderId="5" xfId="1" applyFont="1" applyBorder="1" applyAlignment="1">
      <alignment horizontal="center" vertical="top" wrapText="1"/>
    </xf>
    <xf numFmtId="0" fontId="19" fillId="0" borderId="5" xfId="1" applyFont="1" applyBorder="1" applyAlignment="1">
      <alignment horizontal="center" vertical="top" wrapText="1"/>
    </xf>
    <xf numFmtId="0" fontId="19" fillId="0" borderId="5" xfId="1" applyFont="1" applyBorder="1" applyAlignment="1">
      <alignment horizontal="justify" vertical="top" wrapText="1"/>
    </xf>
    <xf numFmtId="3" fontId="19" fillId="0" borderId="5" xfId="1" applyNumberFormat="1" applyFont="1" applyBorder="1" applyAlignment="1">
      <alignment horizontal="right" vertical="top" wrapText="1"/>
    </xf>
    <xf numFmtId="0" fontId="18" fillId="0" borderId="5" xfId="1" applyFont="1" applyBorder="1" applyAlignment="1">
      <alignment vertical="top" wrapText="1"/>
    </xf>
    <xf numFmtId="3" fontId="18" fillId="0" borderId="5" xfId="1" applyNumberFormat="1" applyFont="1" applyBorder="1" applyAlignment="1">
      <alignment horizontal="right" vertical="top" wrapText="1"/>
    </xf>
    <xf numFmtId="0" fontId="19" fillId="0" borderId="5" xfId="1" applyFont="1" applyBorder="1" applyAlignment="1">
      <alignment vertical="top" wrapText="1"/>
    </xf>
    <xf numFmtId="0" fontId="9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right" wrapText="1"/>
    </xf>
    <xf numFmtId="0" fontId="11" fillId="0" borderId="0" xfId="0" applyFont="1" applyAlignment="1">
      <alignment horizontal="left"/>
    </xf>
    <xf numFmtId="0" fontId="9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6" fontId="17" fillId="0" borderId="0" xfId="0" applyNumberFormat="1" applyFont="1"/>
    <xf numFmtId="166" fontId="25" fillId="0" borderId="0" xfId="0" applyNumberFormat="1" applyFont="1"/>
    <xf numFmtId="166" fontId="16" fillId="0" borderId="0" xfId="0" applyNumberFormat="1" applyFont="1"/>
    <xf numFmtId="0" fontId="24" fillId="0" borderId="0" xfId="0" applyFont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opLeftCell="A25" workbookViewId="0">
      <selection activeCell="A40" sqref="A40:C45"/>
    </sheetView>
  </sheetViews>
  <sheetFormatPr defaultRowHeight="15"/>
  <cols>
    <col min="1" max="1" width="8.7109375" customWidth="1"/>
    <col min="2" max="2" width="59.5703125" customWidth="1"/>
    <col min="3" max="3" width="18.28515625" customWidth="1"/>
  </cols>
  <sheetData>
    <row r="1" spans="1:3" ht="24.75" customHeight="1">
      <c r="A1" s="78" t="s">
        <v>18</v>
      </c>
      <c r="B1" s="78"/>
      <c r="C1" s="78"/>
    </row>
    <row r="2" spans="1:3" s="19" customFormat="1" ht="21" customHeight="1">
      <c r="A2" s="81" t="s">
        <v>20</v>
      </c>
      <c r="B2" s="81"/>
      <c r="C2" s="81"/>
    </row>
    <row r="3" spans="1:3" s="19" customFormat="1">
      <c r="C3" s="20" t="s">
        <v>22</v>
      </c>
    </row>
    <row r="4" spans="1:3" ht="18.75">
      <c r="A4" s="21" t="s">
        <v>21</v>
      </c>
      <c r="B4" s="22" t="s">
        <v>1</v>
      </c>
      <c r="C4" s="23" t="s">
        <v>2</v>
      </c>
    </row>
    <row r="5" spans="1:3" ht="18.75">
      <c r="A5" s="24"/>
      <c r="B5" s="25" t="s">
        <v>11</v>
      </c>
      <c r="C5" s="26">
        <v>1354</v>
      </c>
    </row>
    <row r="6" spans="1:3" ht="18.75">
      <c r="A6" s="24"/>
      <c r="B6" s="25" t="s">
        <v>23</v>
      </c>
      <c r="C6" s="26">
        <v>398</v>
      </c>
    </row>
    <row r="7" spans="1:3" ht="18.75">
      <c r="A7" s="24"/>
      <c r="B7" s="25" t="s">
        <v>24</v>
      </c>
      <c r="C7" s="26">
        <v>29</v>
      </c>
    </row>
    <row r="8" spans="1:3" ht="18.75">
      <c r="A8" s="24"/>
      <c r="B8" s="25" t="s">
        <v>25</v>
      </c>
      <c r="C8" s="26">
        <v>50</v>
      </c>
    </row>
    <row r="9" spans="1:3" ht="18.75">
      <c r="A9" s="24"/>
      <c r="B9" s="25" t="s">
        <v>26</v>
      </c>
      <c r="C9" s="26">
        <v>60</v>
      </c>
    </row>
    <row r="10" spans="1:3" ht="37.5">
      <c r="A10" s="24"/>
      <c r="B10" s="25" t="s">
        <v>27</v>
      </c>
      <c r="C10" s="26">
        <v>30</v>
      </c>
    </row>
    <row r="11" spans="1:3" ht="18.75">
      <c r="A11" s="24"/>
      <c r="B11" s="27" t="s">
        <v>28</v>
      </c>
      <c r="C11" s="23">
        <f>SUM(C5:C10)</f>
        <v>1921</v>
      </c>
    </row>
    <row r="12" spans="1:3" s="41" customFormat="1" ht="18.75">
      <c r="A12" s="24"/>
      <c r="B12" s="40" t="s">
        <v>29</v>
      </c>
      <c r="C12" s="26">
        <v>300</v>
      </c>
    </row>
    <row r="13" spans="1:3" ht="18.75">
      <c r="A13" s="24"/>
      <c r="B13" s="27" t="s">
        <v>30</v>
      </c>
      <c r="C13" s="23">
        <v>300</v>
      </c>
    </row>
    <row r="14" spans="1:3" ht="18.75">
      <c r="A14" s="24"/>
      <c r="B14" s="25" t="s">
        <v>12</v>
      </c>
      <c r="C14" s="26">
        <v>553</v>
      </c>
    </row>
    <row r="15" spans="1:3" ht="18.75">
      <c r="A15" s="24"/>
      <c r="B15" s="25" t="s">
        <v>38</v>
      </c>
      <c r="C15" s="26">
        <v>12</v>
      </c>
    </row>
    <row r="16" spans="1:3" ht="18.75">
      <c r="A16" s="24"/>
      <c r="B16" s="28" t="s">
        <v>13</v>
      </c>
      <c r="C16" s="23">
        <f>SUM(C14:C15)</f>
        <v>565</v>
      </c>
    </row>
    <row r="17" spans="1:3" ht="37.5">
      <c r="A17" s="24"/>
      <c r="B17" s="25" t="s">
        <v>40</v>
      </c>
      <c r="C17" s="26">
        <v>30</v>
      </c>
    </row>
    <row r="18" spans="1:3" ht="37.5">
      <c r="A18" s="24"/>
      <c r="B18" s="25" t="s">
        <v>41</v>
      </c>
      <c r="C18" s="26">
        <v>100</v>
      </c>
    </row>
    <row r="19" spans="1:3" ht="18.75">
      <c r="A19" s="39"/>
      <c r="B19" s="28" t="s">
        <v>31</v>
      </c>
      <c r="C19" s="23">
        <f>SUM(C17:C18)</f>
        <v>130</v>
      </c>
    </row>
    <row r="20" spans="1:3" ht="18.75">
      <c r="A20" s="24"/>
      <c r="B20" s="25" t="s">
        <v>70</v>
      </c>
      <c r="C20" s="26">
        <v>60</v>
      </c>
    </row>
    <row r="21" spans="1:3" ht="18.75">
      <c r="A21" s="24"/>
      <c r="B21" s="25" t="s">
        <v>71</v>
      </c>
      <c r="C21" s="26">
        <v>20</v>
      </c>
    </row>
    <row r="22" spans="1:3" ht="18.75">
      <c r="A22" s="39"/>
      <c r="B22" s="28" t="s">
        <v>34</v>
      </c>
      <c r="C22" s="23">
        <f>SUM(C20:C21)</f>
        <v>80</v>
      </c>
    </row>
    <row r="23" spans="1:3" ht="18.75">
      <c r="A23" s="24"/>
      <c r="B23" s="25" t="s">
        <v>42</v>
      </c>
      <c r="C23" s="26">
        <v>300</v>
      </c>
    </row>
    <row r="24" spans="1:3" ht="18.75">
      <c r="A24" s="24"/>
      <c r="B24" s="25" t="s">
        <v>32</v>
      </c>
      <c r="C24" s="26">
        <v>10</v>
      </c>
    </row>
    <row r="25" spans="1:3" ht="18.75">
      <c r="A25" s="24"/>
      <c r="B25" s="25" t="s">
        <v>33</v>
      </c>
      <c r="C25" s="26">
        <v>20</v>
      </c>
    </row>
    <row r="26" spans="1:3" ht="18.75">
      <c r="A26" s="24"/>
      <c r="B26" s="28" t="s">
        <v>35</v>
      </c>
      <c r="C26" s="23">
        <f>SUM(C23:C25)</f>
        <v>330</v>
      </c>
    </row>
    <row r="27" spans="1:3" ht="18.75">
      <c r="A27" s="24"/>
      <c r="B27" s="25" t="s">
        <v>36</v>
      </c>
      <c r="C27" s="26">
        <v>10</v>
      </c>
    </row>
    <row r="28" spans="1:3" ht="18.75">
      <c r="A28" s="24"/>
      <c r="B28" s="25" t="s">
        <v>43</v>
      </c>
      <c r="C28" s="26">
        <v>150</v>
      </c>
    </row>
    <row r="29" spans="1:3" ht="18.75">
      <c r="A29" s="24"/>
      <c r="B29" s="25" t="s">
        <v>37</v>
      </c>
      <c r="C29" s="26">
        <v>20</v>
      </c>
    </row>
    <row r="30" spans="1:3" ht="18.75">
      <c r="A30" s="39"/>
      <c r="B30" s="28" t="s">
        <v>39</v>
      </c>
      <c r="C30" s="23">
        <f>SUM(C27:C29)</f>
        <v>180</v>
      </c>
    </row>
    <row r="31" spans="1:3" ht="18.75">
      <c r="A31" s="39"/>
      <c r="B31" s="28" t="s">
        <v>14</v>
      </c>
      <c r="C31" s="23">
        <f>C30+C26+C22+C19+C16+C13+C11</f>
        <v>3506</v>
      </c>
    </row>
    <row r="32" spans="1:3" ht="18.75">
      <c r="A32" s="29"/>
      <c r="B32" s="29"/>
      <c r="C32" s="29"/>
    </row>
    <row r="33" spans="1:9" ht="18.75">
      <c r="A33" s="81" t="s">
        <v>44</v>
      </c>
      <c r="B33" s="81"/>
      <c r="C33" s="81"/>
    </row>
    <row r="34" spans="1:9" ht="18.75">
      <c r="A34" s="45"/>
      <c r="B34" s="45"/>
      <c r="C34" s="20" t="s">
        <v>22</v>
      </c>
    </row>
    <row r="35" spans="1:9" ht="18.75">
      <c r="A35" s="21" t="s">
        <v>21</v>
      </c>
      <c r="B35" s="22" t="s">
        <v>1</v>
      </c>
      <c r="C35" s="23" t="s">
        <v>2</v>
      </c>
    </row>
    <row r="36" spans="1:9" ht="18.75">
      <c r="A36" s="24"/>
      <c r="B36" s="25" t="s">
        <v>45</v>
      </c>
      <c r="C36" s="26">
        <v>3876</v>
      </c>
    </row>
    <row r="37" spans="1:9" ht="18.75">
      <c r="A37" s="24"/>
      <c r="B37" s="28" t="s">
        <v>46</v>
      </c>
      <c r="C37" s="23">
        <v>3876</v>
      </c>
      <c r="I37" t="s">
        <v>19</v>
      </c>
    </row>
    <row r="38" spans="1:9" ht="18.75">
      <c r="A38" s="42"/>
      <c r="B38" s="43"/>
      <c r="C38" s="44"/>
    </row>
    <row r="39" spans="1:9" ht="24.95" customHeight="1" thickBot="1">
      <c r="A39" s="2"/>
      <c r="B39" s="2"/>
      <c r="C39" s="20" t="s">
        <v>22</v>
      </c>
    </row>
    <row r="40" spans="1:9" ht="24.95" customHeight="1" thickBot="1">
      <c r="A40" s="30" t="s">
        <v>0</v>
      </c>
      <c r="B40" s="31" t="s">
        <v>1</v>
      </c>
      <c r="C40" s="30" t="s">
        <v>2</v>
      </c>
    </row>
    <row r="41" spans="1:9" ht="24.95" customHeight="1" thickBot="1">
      <c r="A41" s="32" t="s">
        <v>3</v>
      </c>
      <c r="B41" s="33" t="s">
        <v>4</v>
      </c>
      <c r="C41" s="34">
        <v>3506</v>
      </c>
      <c r="F41" t="s">
        <v>19</v>
      </c>
    </row>
    <row r="42" spans="1:9" ht="24.95" customHeight="1" thickBot="1">
      <c r="A42" s="32" t="s">
        <v>5</v>
      </c>
      <c r="B42" s="33" t="s">
        <v>6</v>
      </c>
      <c r="C42" s="34">
        <v>3876</v>
      </c>
    </row>
    <row r="43" spans="1:9" ht="24.95" customHeight="1" thickBot="1">
      <c r="A43" s="35"/>
      <c r="B43" s="36" t="s">
        <v>7</v>
      </c>
      <c r="C43" s="37">
        <v>370</v>
      </c>
    </row>
    <row r="44" spans="1:9" ht="24.95" customHeight="1" thickBot="1">
      <c r="A44" s="32"/>
      <c r="B44" s="38" t="s">
        <v>8</v>
      </c>
      <c r="C44" s="34">
        <v>74</v>
      </c>
    </row>
    <row r="45" spans="1:9" ht="24.95" customHeight="1" thickBot="1">
      <c r="A45" s="32"/>
      <c r="B45" s="38" t="s">
        <v>9</v>
      </c>
      <c r="C45" s="34">
        <v>296</v>
      </c>
    </row>
    <row r="46" spans="1:9" ht="24.95" customHeight="1"/>
    <row r="47" spans="1:9" ht="24.95" customHeight="1"/>
    <row r="48" spans="1:9" ht="24.95" customHeight="1">
      <c r="A48" s="1"/>
      <c r="B48" s="79" t="s">
        <v>47</v>
      </c>
      <c r="C48" s="79"/>
    </row>
    <row r="49" spans="1:3" ht="24.95" customHeight="1">
      <c r="A49" s="1"/>
      <c r="B49" s="2"/>
      <c r="C49" s="2"/>
    </row>
    <row r="50" spans="1:3" ht="24.95" customHeight="1">
      <c r="A50" s="1"/>
      <c r="B50" s="80" t="s">
        <v>64</v>
      </c>
      <c r="C50" s="80"/>
    </row>
    <row r="51" spans="1:3" ht="24.95" customHeight="1">
      <c r="A51" s="1"/>
      <c r="B51" s="80" t="s">
        <v>10</v>
      </c>
      <c r="C51" s="80"/>
    </row>
  </sheetData>
  <mergeCells count="6">
    <mergeCell ref="A1:C1"/>
    <mergeCell ref="B48:C48"/>
    <mergeCell ref="B50:C50"/>
    <mergeCell ref="B51:C51"/>
    <mergeCell ref="A2:C2"/>
    <mergeCell ref="A33:C3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4"/>
  <sheetViews>
    <sheetView tabSelected="1" topLeftCell="A25" workbookViewId="0">
      <selection activeCell="A36" sqref="A36:C62"/>
    </sheetView>
  </sheetViews>
  <sheetFormatPr defaultRowHeight="15"/>
  <cols>
    <col min="1" max="1" width="12.85546875" customWidth="1"/>
    <col min="2" max="2" width="53.140625" customWidth="1"/>
    <col min="3" max="3" width="19.140625" customWidth="1"/>
  </cols>
  <sheetData>
    <row r="1" spans="1:3" ht="24.95" customHeight="1">
      <c r="A1" s="83" t="s">
        <v>17</v>
      </c>
      <c r="B1" s="83"/>
      <c r="C1" s="83"/>
    </row>
    <row r="2" spans="1:3" ht="24.95" customHeight="1">
      <c r="A2" s="83" t="s">
        <v>48</v>
      </c>
      <c r="B2" s="83"/>
      <c r="C2" s="83"/>
    </row>
    <row r="3" spans="1:3" ht="16.5" customHeight="1">
      <c r="A3" s="10"/>
      <c r="B3" s="84" t="s">
        <v>22</v>
      </c>
      <c r="C3" s="84"/>
    </row>
    <row r="4" spans="1:3" ht="24.95" customHeight="1">
      <c r="A4" s="21" t="s">
        <v>21</v>
      </c>
      <c r="B4" s="22" t="s">
        <v>1</v>
      </c>
      <c r="C4" s="23" t="s">
        <v>2</v>
      </c>
    </row>
    <row r="5" spans="1:3" ht="18.75" customHeight="1">
      <c r="A5" s="24"/>
      <c r="B5" s="25" t="s">
        <v>49</v>
      </c>
      <c r="C5" s="26">
        <v>2178</v>
      </c>
    </row>
    <row r="6" spans="1:3" ht="18.75" customHeight="1">
      <c r="A6" s="24"/>
      <c r="B6" s="25" t="s">
        <v>25</v>
      </c>
      <c r="C6" s="26">
        <v>48</v>
      </c>
    </row>
    <row r="7" spans="1:3" ht="18.75" customHeight="1">
      <c r="A7" s="24"/>
      <c r="B7" s="25" t="s">
        <v>26</v>
      </c>
      <c r="C7" s="26">
        <v>72</v>
      </c>
    </row>
    <row r="8" spans="1:3" ht="37.5" customHeight="1">
      <c r="A8" s="24"/>
      <c r="B8" s="25" t="s">
        <v>65</v>
      </c>
      <c r="C8" s="26">
        <v>22</v>
      </c>
    </row>
    <row r="9" spans="1:3" ht="18.75" customHeight="1">
      <c r="A9" s="24"/>
      <c r="B9" s="25" t="s">
        <v>50</v>
      </c>
      <c r="C9" s="26">
        <v>20</v>
      </c>
    </row>
    <row r="10" spans="1:3" ht="18.75" customHeight="1">
      <c r="A10" s="24"/>
      <c r="B10" s="27" t="s">
        <v>28</v>
      </c>
      <c r="C10" s="23">
        <f>SUM(C5:C9)</f>
        <v>2340</v>
      </c>
    </row>
    <row r="11" spans="1:3" ht="18.75" customHeight="1">
      <c r="A11" s="24"/>
      <c r="B11" s="25" t="s">
        <v>12</v>
      </c>
      <c r="C11" s="26">
        <v>593</v>
      </c>
    </row>
    <row r="12" spans="1:3" ht="18.75" customHeight="1">
      <c r="A12" s="24"/>
      <c r="B12" s="25" t="s">
        <v>38</v>
      </c>
      <c r="C12" s="26">
        <v>26</v>
      </c>
    </row>
    <row r="13" spans="1:3" ht="18.75" customHeight="1">
      <c r="A13" s="24"/>
      <c r="B13" s="28" t="s">
        <v>13</v>
      </c>
      <c r="C13" s="23">
        <f>SUM(C11:C12)</f>
        <v>619</v>
      </c>
    </row>
    <row r="14" spans="1:3" ht="37.5" customHeight="1">
      <c r="A14" s="24"/>
      <c r="B14" s="25" t="s">
        <v>51</v>
      </c>
      <c r="C14" s="26">
        <v>20</v>
      </c>
    </row>
    <row r="15" spans="1:3" ht="37.5" customHeight="1">
      <c r="A15" s="24"/>
      <c r="B15" s="25" t="s">
        <v>52</v>
      </c>
      <c r="C15" s="26">
        <v>30</v>
      </c>
    </row>
    <row r="16" spans="1:3" ht="18.75" customHeight="1">
      <c r="A16" s="24"/>
      <c r="B16" s="28" t="s">
        <v>31</v>
      </c>
      <c r="C16" s="23">
        <f>SUM(C14:C15)</f>
        <v>50</v>
      </c>
    </row>
    <row r="17" spans="1:3" ht="18.75" customHeight="1">
      <c r="A17" s="24"/>
      <c r="B17" s="25" t="s">
        <v>72</v>
      </c>
      <c r="C17" s="26">
        <v>115</v>
      </c>
    </row>
    <row r="18" spans="1:3" ht="18.75" customHeight="1">
      <c r="A18" s="24"/>
      <c r="B18" s="25" t="s">
        <v>73</v>
      </c>
      <c r="C18" s="26">
        <v>50</v>
      </c>
    </row>
    <row r="19" spans="1:3" ht="18.75" customHeight="1">
      <c r="A19" s="24"/>
      <c r="B19" s="28" t="s">
        <v>34</v>
      </c>
      <c r="C19" s="23">
        <f>SUM(C17:C18)</f>
        <v>165</v>
      </c>
    </row>
    <row r="20" spans="1:3" ht="18.75" customHeight="1">
      <c r="A20" s="24"/>
      <c r="B20" s="25" t="s">
        <v>32</v>
      </c>
      <c r="C20" s="26">
        <v>10</v>
      </c>
    </row>
    <row r="21" spans="1:3" ht="36.75" customHeight="1">
      <c r="A21" s="24"/>
      <c r="B21" s="25" t="s">
        <v>53</v>
      </c>
      <c r="C21" s="26">
        <v>20</v>
      </c>
    </row>
    <row r="22" spans="1:3" ht="18.75" customHeight="1">
      <c r="A22" s="24"/>
      <c r="B22" s="28" t="s">
        <v>35</v>
      </c>
      <c r="C22" s="23">
        <f>SUM(C20:C21)</f>
        <v>30</v>
      </c>
    </row>
    <row r="23" spans="1:3" ht="18.75" customHeight="1">
      <c r="A23" s="24"/>
      <c r="B23" s="25" t="s">
        <v>36</v>
      </c>
      <c r="C23" s="26">
        <v>50</v>
      </c>
    </row>
    <row r="24" spans="1:3" ht="18.75" customHeight="1">
      <c r="A24" s="24"/>
      <c r="B24" s="25" t="s">
        <v>43</v>
      </c>
      <c r="C24" s="26">
        <v>65</v>
      </c>
    </row>
    <row r="25" spans="1:3" ht="18.75" customHeight="1">
      <c r="A25" s="24"/>
      <c r="B25" s="25" t="s">
        <v>37</v>
      </c>
      <c r="C25" s="26">
        <v>50</v>
      </c>
    </row>
    <row r="26" spans="1:3" ht="18.75" customHeight="1">
      <c r="A26" s="24"/>
      <c r="B26" s="28" t="s">
        <v>39</v>
      </c>
      <c r="C26" s="23">
        <f>SUM(C23:C25)</f>
        <v>165</v>
      </c>
    </row>
    <row r="27" spans="1:3" ht="18.75" customHeight="1">
      <c r="A27" s="24"/>
      <c r="B27" s="28" t="s">
        <v>14</v>
      </c>
      <c r="C27" s="23">
        <f>C26+C22+C19+C16+C13+C10</f>
        <v>3369</v>
      </c>
    </row>
    <row r="28" spans="1:3" ht="18.75" customHeight="1">
      <c r="A28" s="18"/>
      <c r="B28" s="16"/>
      <c r="C28" s="17"/>
    </row>
    <row r="29" spans="1:3" ht="18.75" customHeight="1">
      <c r="A29" s="83" t="s">
        <v>63</v>
      </c>
      <c r="B29" s="83"/>
      <c r="C29" s="48"/>
    </row>
    <row r="30" spans="1:3" ht="18.75" customHeight="1">
      <c r="A30" s="47"/>
      <c r="B30" s="47"/>
      <c r="C30" s="48"/>
    </row>
    <row r="31" spans="1:3" ht="18.75" customHeight="1">
      <c r="A31" s="86" t="s">
        <v>56</v>
      </c>
      <c r="B31" s="86"/>
      <c r="C31" s="49">
        <v>583415</v>
      </c>
    </row>
    <row r="32" spans="1:3" ht="18.75" customHeight="1">
      <c r="A32" s="86" t="s">
        <v>57</v>
      </c>
      <c r="B32" s="86"/>
      <c r="C32" s="49">
        <v>163925</v>
      </c>
    </row>
    <row r="33" spans="1:3" ht="18.75" customHeight="1">
      <c r="A33" s="87" t="s">
        <v>58</v>
      </c>
      <c r="B33" s="87"/>
      <c r="C33" s="50">
        <v>117315</v>
      </c>
    </row>
    <row r="34" spans="1:3" ht="18.75" customHeight="1">
      <c r="A34" s="86" t="s">
        <v>55</v>
      </c>
      <c r="B34" s="86"/>
      <c r="C34" s="49">
        <v>864655</v>
      </c>
    </row>
    <row r="35" spans="1:3" ht="18.75" customHeight="1">
      <c r="A35" s="46"/>
      <c r="B35" s="46"/>
      <c r="C35" s="49"/>
    </row>
    <row r="36" spans="1:3" ht="18.75" customHeight="1">
      <c r="A36" s="47"/>
      <c r="B36" s="47"/>
      <c r="C36" s="54" t="s">
        <v>22</v>
      </c>
    </row>
    <row r="37" spans="1:3" ht="18.75" customHeight="1">
      <c r="A37" s="5"/>
      <c r="B37" s="6" t="s">
        <v>6</v>
      </c>
      <c r="C37" s="7">
        <v>865</v>
      </c>
    </row>
    <row r="38" spans="1:3" ht="18.75" customHeight="1">
      <c r="A38" s="5"/>
      <c r="B38" s="6" t="s">
        <v>54</v>
      </c>
      <c r="C38" s="7">
        <v>3369</v>
      </c>
    </row>
    <row r="39" spans="1:3" ht="18.75" customHeight="1">
      <c r="A39" s="4"/>
      <c r="B39" s="8" t="s">
        <v>15</v>
      </c>
      <c r="C39" s="9">
        <v>2504</v>
      </c>
    </row>
    <row r="40" spans="1:3" ht="24.95" customHeight="1">
      <c r="A40" s="3"/>
      <c r="B40" s="3"/>
      <c r="C40" s="3"/>
    </row>
    <row r="41" spans="1:3" ht="24.95" customHeight="1">
      <c r="A41" s="11"/>
      <c r="B41" s="12" t="s">
        <v>16</v>
      </c>
      <c r="C41" s="11"/>
    </row>
    <row r="42" spans="1:3" ht="24.95" customHeight="1">
      <c r="A42" s="11"/>
      <c r="B42" s="11" t="s">
        <v>66</v>
      </c>
      <c r="C42" s="11"/>
    </row>
    <row r="43" spans="1:3" ht="24.95" customHeight="1">
      <c r="A43" s="13"/>
      <c r="B43" s="14" t="s">
        <v>67</v>
      </c>
      <c r="C43" s="15">
        <v>1689543</v>
      </c>
    </row>
    <row r="44" spans="1:3" ht="24.95" customHeight="1">
      <c r="A44" s="13"/>
      <c r="B44" s="14" t="s">
        <v>68</v>
      </c>
      <c r="C44" s="15">
        <v>474719</v>
      </c>
    </row>
    <row r="45" spans="1:3" ht="24.95" customHeight="1">
      <c r="A45" s="13"/>
      <c r="B45" s="14" t="s">
        <v>69</v>
      </c>
      <c r="C45" s="15">
        <v>339738</v>
      </c>
    </row>
    <row r="47" spans="1:3" s="45" customFormat="1" ht="41.25" customHeight="1">
      <c r="A47" s="88" t="s">
        <v>59</v>
      </c>
      <c r="B47" s="88"/>
    </row>
    <row r="48" spans="1:3" s="45" customFormat="1" ht="17.25" customHeight="1">
      <c r="A48" s="90" t="s">
        <v>60</v>
      </c>
      <c r="B48" s="90"/>
    </row>
    <row r="49" spans="1:3" s="45" customFormat="1" ht="18.75">
      <c r="A49" s="85" t="s">
        <v>19</v>
      </c>
      <c r="B49" s="85"/>
      <c r="C49" s="51">
        <v>163925</v>
      </c>
    </row>
    <row r="50" spans="1:3" s="45" customFormat="1" ht="18.75">
      <c r="C50" s="52">
        <v>474719</v>
      </c>
    </row>
    <row r="51" spans="1:3" s="45" customFormat="1" ht="18.75">
      <c r="A51" s="89" t="s">
        <v>55</v>
      </c>
      <c r="B51" s="89"/>
      <c r="C51" s="53">
        <f>SUM(C49:C50)</f>
        <v>638644</v>
      </c>
    </row>
    <row r="52" spans="1:3" s="45" customFormat="1" ht="18.75"/>
    <row r="53" spans="1:3" s="45" customFormat="1" ht="18.75">
      <c r="A53" s="90" t="s">
        <v>61</v>
      </c>
      <c r="B53" s="90"/>
    </row>
    <row r="54" spans="1:3" ht="18.75">
      <c r="A54" s="45"/>
      <c r="B54" s="45"/>
      <c r="C54" s="51">
        <v>117315</v>
      </c>
    </row>
    <row r="55" spans="1:3" ht="18.75">
      <c r="A55" s="45"/>
      <c r="B55" s="45"/>
      <c r="C55" s="52">
        <v>339738</v>
      </c>
    </row>
    <row r="56" spans="1:3" ht="18.75">
      <c r="A56" s="89" t="s">
        <v>55</v>
      </c>
      <c r="B56" s="89"/>
      <c r="C56" s="53">
        <f>SUM(C54:C55)</f>
        <v>457053</v>
      </c>
    </row>
    <row r="57" spans="1:3" ht="18.75">
      <c r="A57" s="45"/>
      <c r="B57" s="45"/>
      <c r="C57" s="45"/>
    </row>
    <row r="58" spans="1:3" ht="18.75">
      <c r="A58" s="45"/>
      <c r="B58" s="45"/>
      <c r="C58" s="45"/>
    </row>
    <row r="59" spans="1:3" ht="18.75">
      <c r="A59" s="85" t="s">
        <v>47</v>
      </c>
      <c r="B59" s="85"/>
      <c r="C59" s="45"/>
    </row>
    <row r="60" spans="1:3" ht="18.75">
      <c r="A60" s="45"/>
      <c r="B60" s="45"/>
      <c r="C60" s="45"/>
    </row>
    <row r="61" spans="1:3">
      <c r="A61" s="19"/>
      <c r="B61" s="82" t="s">
        <v>64</v>
      </c>
      <c r="C61" s="82"/>
    </row>
    <row r="62" spans="1:3">
      <c r="A62" s="19"/>
      <c r="B62" s="82" t="s">
        <v>62</v>
      </c>
      <c r="C62" s="82"/>
    </row>
    <row r="63" spans="1:3">
      <c r="A63" s="19"/>
      <c r="B63" s="19"/>
      <c r="C63" s="19"/>
    </row>
    <row r="64" spans="1:3">
      <c r="A64" s="19"/>
      <c r="B64" s="19"/>
      <c r="C64" s="19"/>
    </row>
  </sheetData>
  <mergeCells count="17">
    <mergeCell ref="A56:B56"/>
    <mergeCell ref="B61:C61"/>
    <mergeCell ref="B62:C62"/>
    <mergeCell ref="A1:C1"/>
    <mergeCell ref="B3:C3"/>
    <mergeCell ref="A2:C2"/>
    <mergeCell ref="A29:B29"/>
    <mergeCell ref="A59:B59"/>
    <mergeCell ref="A31:B31"/>
    <mergeCell ref="A32:B32"/>
    <mergeCell ref="A33:B33"/>
    <mergeCell ref="A34:B34"/>
    <mergeCell ref="A47:B47"/>
    <mergeCell ref="A49:B49"/>
    <mergeCell ref="A51:B51"/>
    <mergeCell ref="A48:B48"/>
    <mergeCell ref="A53:B53"/>
  </mergeCells>
  <pageMargins left="0.7" right="0.7" top="0.75" bottom="0.75" header="0.3" footer="0.3"/>
  <pageSetup paperSize="9" orientation="portrait" verticalDpi="0" r:id="rId1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49"/>
  <sheetViews>
    <sheetView topLeftCell="A28" workbookViewId="0">
      <selection activeCell="A32" sqref="A32:B32"/>
    </sheetView>
  </sheetViews>
  <sheetFormatPr defaultRowHeight="15"/>
  <cols>
    <col min="2" max="2" width="53" customWidth="1"/>
    <col min="3" max="3" width="18.85546875" customWidth="1"/>
  </cols>
  <sheetData>
    <row r="1" spans="1:5" ht="22.5" customHeight="1">
      <c r="A1" s="97" t="s">
        <v>76</v>
      </c>
      <c r="B1" s="97"/>
      <c r="C1" s="97"/>
      <c r="D1" s="97"/>
      <c r="E1" s="57"/>
    </row>
    <row r="2" spans="1:5" ht="18.75">
      <c r="A2" s="45"/>
      <c r="B2" s="45"/>
      <c r="C2" s="45"/>
      <c r="D2" s="45"/>
      <c r="E2" s="45"/>
    </row>
    <row r="3" spans="1:5" ht="18.75" customHeight="1">
      <c r="A3" s="96" t="s">
        <v>74</v>
      </c>
      <c r="B3" s="96"/>
      <c r="C3" s="96"/>
      <c r="D3" s="96"/>
      <c r="E3" s="96"/>
    </row>
    <row r="4" spans="1:5" ht="18.75">
      <c r="A4" s="45"/>
      <c r="B4" s="45"/>
      <c r="C4" s="20" t="s">
        <v>22</v>
      </c>
      <c r="D4" s="45"/>
      <c r="E4" s="45"/>
    </row>
    <row r="5" spans="1:5" ht="24.95" customHeight="1">
      <c r="A5" s="71" t="s">
        <v>0</v>
      </c>
      <c r="B5" s="71" t="s">
        <v>1</v>
      </c>
      <c r="C5" s="71" t="s">
        <v>2</v>
      </c>
      <c r="D5" s="45"/>
      <c r="E5" s="45"/>
    </row>
    <row r="6" spans="1:5" ht="24.95" customHeight="1">
      <c r="A6" s="72" t="s">
        <v>3</v>
      </c>
      <c r="B6" s="73" t="s">
        <v>4</v>
      </c>
      <c r="C6" s="74">
        <v>3222</v>
      </c>
      <c r="D6" s="45"/>
      <c r="E6" s="45"/>
    </row>
    <row r="7" spans="1:5" ht="24.95" customHeight="1">
      <c r="A7" s="72" t="s">
        <v>5</v>
      </c>
      <c r="B7" s="73" t="s">
        <v>6</v>
      </c>
      <c r="C7" s="74">
        <v>3875</v>
      </c>
      <c r="D7" s="45"/>
      <c r="E7" s="45"/>
    </row>
    <row r="8" spans="1:5" ht="24.95" customHeight="1">
      <c r="A8" s="71"/>
      <c r="B8" s="75" t="s">
        <v>7</v>
      </c>
      <c r="C8" s="76">
        <v>653</v>
      </c>
      <c r="D8" s="45"/>
      <c r="E8" s="45"/>
    </row>
    <row r="9" spans="1:5" ht="24.95" customHeight="1">
      <c r="A9" s="72"/>
      <c r="B9" s="77" t="s">
        <v>8</v>
      </c>
      <c r="C9" s="74">
        <v>131</v>
      </c>
      <c r="D9" s="45"/>
      <c r="E9" s="45"/>
    </row>
    <row r="10" spans="1:5" ht="24.95" customHeight="1">
      <c r="A10" s="72"/>
      <c r="B10" s="77" t="s">
        <v>9</v>
      </c>
      <c r="C10" s="74">
        <v>522</v>
      </c>
      <c r="D10" s="45"/>
      <c r="E10" s="45"/>
    </row>
    <row r="11" spans="1:5" ht="18.75">
      <c r="A11" s="45"/>
      <c r="B11" s="45"/>
      <c r="C11" s="45"/>
      <c r="D11" s="45"/>
      <c r="E11" s="45"/>
    </row>
    <row r="12" spans="1:5" ht="18.75">
      <c r="A12" s="98" t="s">
        <v>75</v>
      </c>
      <c r="B12" s="98"/>
      <c r="C12" s="98"/>
      <c r="D12" s="98"/>
      <c r="E12" s="45"/>
    </row>
    <row r="13" spans="1:5" ht="18.75">
      <c r="A13" s="55"/>
      <c r="B13" s="55"/>
      <c r="C13" s="54" t="s">
        <v>22</v>
      </c>
      <c r="D13" s="45"/>
      <c r="E13" s="45"/>
    </row>
    <row r="14" spans="1:5" ht="18.75">
      <c r="A14" s="58" t="s">
        <v>3</v>
      </c>
      <c r="B14" s="59" t="s">
        <v>6</v>
      </c>
      <c r="C14" s="60">
        <v>955</v>
      </c>
      <c r="D14" s="45"/>
      <c r="E14" s="45"/>
    </row>
    <row r="15" spans="1:5" ht="18.75">
      <c r="A15" s="58" t="s">
        <v>5</v>
      </c>
      <c r="B15" s="59" t="s">
        <v>54</v>
      </c>
      <c r="C15" s="60">
        <v>2784</v>
      </c>
      <c r="D15" s="45"/>
      <c r="E15" s="45"/>
    </row>
    <row r="16" spans="1:5" ht="18.75">
      <c r="A16" s="61"/>
      <c r="B16" s="62" t="s">
        <v>77</v>
      </c>
      <c r="C16" s="63">
        <v>1829</v>
      </c>
      <c r="D16" s="45"/>
      <c r="E16" s="45"/>
    </row>
    <row r="17" spans="1:5" ht="18.75">
      <c r="A17" s="64"/>
      <c r="B17" s="64"/>
      <c r="C17" s="64"/>
      <c r="D17" s="45"/>
      <c r="E17" s="45"/>
    </row>
    <row r="18" spans="1:5" ht="18.75">
      <c r="A18" s="64"/>
      <c r="B18" s="65" t="s">
        <v>78</v>
      </c>
      <c r="C18" s="64"/>
      <c r="D18" s="45"/>
      <c r="E18" s="45"/>
    </row>
    <row r="19" spans="1:5" ht="18.75">
      <c r="A19" s="64"/>
      <c r="B19" s="64" t="s">
        <v>79</v>
      </c>
      <c r="C19" s="64"/>
      <c r="D19" s="45"/>
      <c r="E19" s="45"/>
    </row>
    <row r="20" spans="1:5" ht="18.75">
      <c r="A20" s="66"/>
      <c r="B20" s="67" t="s">
        <v>80</v>
      </c>
      <c r="C20" s="68">
        <v>1234562</v>
      </c>
      <c r="D20" s="45"/>
      <c r="E20" s="45"/>
    </row>
    <row r="21" spans="1:5" ht="18.75">
      <c r="A21" s="66"/>
      <c r="B21" s="67" t="s">
        <v>81</v>
      </c>
      <c r="C21" s="68">
        <v>346778</v>
      </c>
      <c r="D21" s="45"/>
      <c r="E21" s="45"/>
    </row>
    <row r="22" spans="1:5" ht="18.75">
      <c r="A22" s="66"/>
      <c r="B22" s="67" t="s">
        <v>82</v>
      </c>
      <c r="C22" s="68">
        <v>247579</v>
      </c>
      <c r="D22" s="45"/>
      <c r="E22" s="45"/>
    </row>
    <row r="23" spans="1:5" ht="18.75">
      <c r="A23" s="69"/>
      <c r="B23" s="69"/>
      <c r="C23" s="69"/>
      <c r="D23" s="45"/>
      <c r="E23" s="45"/>
    </row>
    <row r="24" spans="1:5" ht="18.75">
      <c r="A24" s="93" t="s">
        <v>59</v>
      </c>
      <c r="B24" s="93"/>
      <c r="C24" s="56"/>
      <c r="D24" s="45"/>
      <c r="E24" s="45"/>
    </row>
    <row r="25" spans="1:5" ht="18.75">
      <c r="A25" s="94" t="s">
        <v>60</v>
      </c>
      <c r="B25" s="94"/>
      <c r="C25" s="99">
        <v>0</v>
      </c>
      <c r="D25" s="45"/>
      <c r="E25" s="45"/>
    </row>
    <row r="26" spans="1:5" ht="18.75">
      <c r="A26" s="94" t="s">
        <v>83</v>
      </c>
      <c r="B26" s="94"/>
      <c r="C26" s="99">
        <v>133000</v>
      </c>
      <c r="D26" s="45"/>
      <c r="E26" s="45"/>
    </row>
    <row r="27" spans="1:5" ht="18.75">
      <c r="A27" s="56"/>
      <c r="B27" s="56"/>
      <c r="C27" s="100"/>
      <c r="D27" s="45"/>
      <c r="E27" s="45"/>
    </row>
    <row r="28" spans="1:5" ht="18.75">
      <c r="A28" s="95" t="s">
        <v>84</v>
      </c>
      <c r="B28" s="95"/>
      <c r="C28" s="101"/>
      <c r="D28" s="45"/>
      <c r="E28" s="45"/>
    </row>
    <row r="29" spans="1:5" ht="18.75">
      <c r="A29" s="102" t="s">
        <v>85</v>
      </c>
      <c r="B29" s="102"/>
      <c r="C29" s="99">
        <v>346778</v>
      </c>
      <c r="D29" s="45"/>
      <c r="E29" s="45"/>
    </row>
    <row r="30" spans="1:5" ht="18.75">
      <c r="A30" s="94" t="s">
        <v>86</v>
      </c>
      <c r="B30" s="94"/>
      <c r="C30" s="99">
        <v>114579</v>
      </c>
      <c r="D30" s="45"/>
      <c r="E30" s="45"/>
    </row>
    <row r="31" spans="1:5" ht="18.75">
      <c r="A31" s="56"/>
      <c r="B31" s="56"/>
      <c r="C31" s="70"/>
      <c r="D31" s="45"/>
      <c r="E31" s="45"/>
    </row>
    <row r="32" spans="1:5" ht="18.75">
      <c r="A32" s="91"/>
      <c r="B32" s="91"/>
      <c r="C32" s="56"/>
      <c r="D32" s="45"/>
      <c r="E32" s="45"/>
    </row>
    <row r="33" spans="1:5" ht="18.75">
      <c r="A33" s="56"/>
      <c r="B33" s="56"/>
      <c r="C33" s="56"/>
      <c r="D33" s="45"/>
      <c r="E33" s="45"/>
    </row>
    <row r="34" spans="1:5" ht="18.75">
      <c r="A34" s="56"/>
      <c r="B34" s="92"/>
      <c r="C34" s="92"/>
      <c r="D34" s="45"/>
      <c r="E34" s="45"/>
    </row>
    <row r="35" spans="1:5" ht="18.75">
      <c r="A35" s="56"/>
      <c r="B35" s="92"/>
      <c r="C35" s="92"/>
      <c r="D35" s="45"/>
      <c r="E35" s="45"/>
    </row>
    <row r="36" spans="1:5" ht="18.75">
      <c r="A36" s="45"/>
      <c r="B36" s="45"/>
      <c r="C36" s="45"/>
      <c r="D36" s="45"/>
      <c r="E36" s="45"/>
    </row>
    <row r="37" spans="1:5" ht="18.75">
      <c r="A37" s="45"/>
      <c r="B37" s="45"/>
      <c r="C37" s="45"/>
      <c r="D37" s="45"/>
      <c r="E37" s="45"/>
    </row>
    <row r="38" spans="1:5" ht="18.75">
      <c r="A38" s="45"/>
      <c r="B38" s="45"/>
      <c r="C38" s="45"/>
      <c r="D38" s="45"/>
      <c r="E38" s="45"/>
    </row>
    <row r="39" spans="1:5" ht="18.75">
      <c r="A39" s="45"/>
      <c r="B39" s="45"/>
      <c r="C39" s="45"/>
      <c r="D39" s="45"/>
      <c r="E39" s="45"/>
    </row>
    <row r="40" spans="1:5" ht="18.75">
      <c r="A40" s="45"/>
      <c r="B40" s="45"/>
      <c r="C40" s="45"/>
      <c r="D40" s="45"/>
      <c r="E40" s="45"/>
    </row>
    <row r="41" spans="1:5" ht="18.75">
      <c r="A41" s="45"/>
      <c r="B41" s="45"/>
      <c r="C41" s="45"/>
      <c r="D41" s="45"/>
      <c r="E41" s="45"/>
    </row>
    <row r="42" spans="1:5" ht="18.75">
      <c r="A42" s="45"/>
      <c r="B42" s="45"/>
      <c r="C42" s="45"/>
      <c r="D42" s="45"/>
      <c r="E42" s="45"/>
    </row>
    <row r="43" spans="1:5" ht="18.75">
      <c r="A43" s="45"/>
      <c r="B43" s="45"/>
      <c r="C43" s="45"/>
      <c r="D43" s="45"/>
      <c r="E43" s="45"/>
    </row>
    <row r="44" spans="1:5" ht="18.75">
      <c r="A44" s="45"/>
      <c r="B44" s="45"/>
      <c r="C44" s="45"/>
      <c r="D44" s="45"/>
      <c r="E44" s="45"/>
    </row>
    <row r="45" spans="1:5" ht="18.75">
      <c r="A45" s="45"/>
      <c r="B45" s="45"/>
      <c r="C45" s="45"/>
      <c r="D45" s="45"/>
      <c r="E45" s="45"/>
    </row>
    <row r="46" spans="1:5" ht="18.75">
      <c r="A46" s="45"/>
      <c r="B46" s="45"/>
      <c r="C46" s="45"/>
      <c r="D46" s="45"/>
      <c r="E46" s="45"/>
    </row>
    <row r="47" spans="1:5" ht="18.75">
      <c r="A47" s="45"/>
      <c r="B47" s="45"/>
      <c r="C47" s="45"/>
      <c r="D47" s="45"/>
      <c r="E47" s="45"/>
    </row>
    <row r="48" spans="1:5" ht="18.75">
      <c r="A48" s="45"/>
      <c r="B48" s="45"/>
      <c r="C48" s="45"/>
      <c r="D48" s="45"/>
      <c r="E48" s="45"/>
    </row>
    <row r="49" spans="1:5" ht="18.75">
      <c r="A49" s="45"/>
      <c r="B49" s="45"/>
      <c r="C49" s="45"/>
      <c r="D49" s="45"/>
      <c r="E49" s="45"/>
    </row>
  </sheetData>
  <mergeCells count="11">
    <mergeCell ref="A3:E3"/>
    <mergeCell ref="A1:D1"/>
    <mergeCell ref="A12:D12"/>
    <mergeCell ref="A32:B32"/>
    <mergeCell ref="B34:C34"/>
    <mergeCell ref="B35:C35"/>
    <mergeCell ref="A24:B24"/>
    <mergeCell ref="A25:B25"/>
    <mergeCell ref="A26:B26"/>
    <mergeCell ref="A28:B28"/>
    <mergeCell ref="A30:B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Védőnői szolg</vt:lpstr>
      <vt:lpstr>gyermekjóléti szolg</vt:lpstr>
      <vt:lpstr>összesítés</vt:lpstr>
    </vt:vector>
  </TitlesOfParts>
  <Company>Községi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Tiszapalkonya</dc:creator>
  <cp:lastModifiedBy>Tiszapalkonya</cp:lastModifiedBy>
  <cp:lastPrinted>2014-04-23T12:21:34Z</cp:lastPrinted>
  <dcterms:created xsi:type="dcterms:W3CDTF">2014-01-21T09:16:50Z</dcterms:created>
  <dcterms:modified xsi:type="dcterms:W3CDTF">2014-04-23T12:21:47Z</dcterms:modified>
</cp:coreProperties>
</file>