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19\BESZÁMOLÓ\TESTÜLETI ANYAG\"/>
    </mc:Choice>
  </mc:AlternateContent>
  <xr:revisionPtr revIDLastSave="0" documentId="13_ncr:1_{9D35F50D-A19F-4411-9292-98BBFC56B702}" xr6:coauthVersionLast="45" xr6:coauthVersionMax="45" xr10:uidLastSave="{00000000-0000-0000-0000-000000000000}"/>
  <bookViews>
    <workbookView xWindow="-120" yWindow="-120" windowWidth="29040" windowHeight="15840" xr2:uid="{3317D3B1-A1CA-4DAC-A874-44F1BFE39AB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" i="1" l="1"/>
  <c r="E32" i="1" s="1"/>
  <c r="C32" i="1"/>
  <c r="C33" i="1" s="1"/>
  <c r="B32" i="1"/>
  <c r="B33" i="1" s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33" i="1" l="1"/>
  <c r="E33" i="1" s="1"/>
</calcChain>
</file>

<file path=xl/sharedStrings.xml><?xml version="1.0" encoding="utf-8"?>
<sst xmlns="http://schemas.openxmlformats.org/spreadsheetml/2006/main" count="35" uniqueCount="35">
  <si>
    <t>EGERFARMOS KÖZSÉGI ÖNKORMÁNYZAT                                                                                                        2019.ÉVI KIADÁSOK</t>
  </si>
  <si>
    <t>Megnevezés</t>
  </si>
  <si>
    <t>Eredeti előirányzat</t>
  </si>
  <si>
    <t>Módosított előirányzat</t>
  </si>
  <si>
    <t>Teljesítés</t>
  </si>
  <si>
    <t>%</t>
  </si>
  <si>
    <t>Törvény szerinti illetmények, munkabérek</t>
  </si>
  <si>
    <t xml:space="preserve">Foglalkoztatottak egyéb személyi juttatásai </t>
  </si>
  <si>
    <t>Választott tisztségviselők juttatásai</t>
  </si>
  <si>
    <t>Munkavégzésre irányuló egyéb jogviszonyban nem saját foglalkoztatottnak fizetett juttatások</t>
  </si>
  <si>
    <t>SZEMÉLYI JUTTATÁSOK ÖSSZESEN:</t>
  </si>
  <si>
    <t>JÁRULÉKOK ÖSSZESEN: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</si>
  <si>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</si>
  <si>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</si>
  <si>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</si>
  <si>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</si>
  <si>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>Különféle befizetések és egyéb dologi kiadások</t>
  </si>
  <si>
    <t>DOLOGI KIADÁSOK ÖSSZESEN:</t>
  </si>
  <si>
    <t>ELLÁTOTTAK PÉNZBELI JUTTATÁSAI</t>
  </si>
  <si>
    <t xml:space="preserve">Egyéb működési célú támogatások államháztartáson belülre </t>
  </si>
  <si>
    <t xml:space="preserve">Működési célú visszatérítendő támogatások, kölcsönök nyújtása államháztartáson kívülre </t>
  </si>
  <si>
    <t>Egyéb működési célú támogatások államháztartáson kívülre</t>
  </si>
  <si>
    <t>EGYÉB MŰKÖDÉSI CÉLÚ KIADÁSOK ÖSSZESEN:</t>
  </si>
  <si>
    <t xml:space="preserve">Informatikai eszközök beszerzése, létesítése </t>
  </si>
  <si>
    <t xml:space="preserve">Egyéb tárgyi eszközök beszerzése, létesítése </t>
  </si>
  <si>
    <t xml:space="preserve">Beruházási célú előzetesen felszámított általános forgalmi adó </t>
  </si>
  <si>
    <t>BERUHÁZÁSOK ÖSSZESEN:</t>
  </si>
  <si>
    <t xml:space="preserve">Ingatlanok felújítása </t>
  </si>
  <si>
    <t xml:space="preserve">Felújítási célú előzetesen felszámított általános forgalmi adó </t>
  </si>
  <si>
    <t>FELÚJÍTÁSOK ÖSSZESEN:</t>
  </si>
  <si>
    <t>KÖLTSÉGVETÉSI KIADÁSOK ÖSSZESEN:</t>
  </si>
  <si>
    <t>Államháztartáson belüli megelőlegezés visszafizetése</t>
  </si>
  <si>
    <t>FINANSZÍROZÁSI KIADÁSOK ÖSSZESEN:</t>
  </si>
  <si>
    <t>KIADÁSOK MINDÖSSZESEN:</t>
  </si>
  <si>
    <t>2.sz.melléklet 5/2020. (VI.08.)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</si>
</sst>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/>
    <xf numFmtId="3" fontId="7" fillId="0" borderId="1" xfId="0" applyNumberFormat="1" applyFont="1" applyBorder="1" applyAlignment="1">
      <alignment horizontal="right" vertical="center" wrapText="1"/>
    </xf>
    <xf numFmtId="9" fontId="0" fillId="0" borderId="0" xfId="0" applyNumberFormat="1"/>
    <xf numFmtId="9" fontId="0" fillId="0" borderId="1" xfId="0" applyNumberFormat="1" applyBorder="1" applyAlignment="1">
      <alignment vertical="center"/>
    </xf>
    <xf numFmtId="9" fontId="2" fillId="0" borderId="1" xfId="0" applyNumberFormat="1" applyFont="1" applyBorder="1" applyAlignment="1">
      <alignment vertical="center"/>
    </xf>
    <xf numFmtId="9" fontId="0" fillId="0" borderId="1" xfId="0" applyNumberFormat="1" applyBorder="1"/>
    <xf numFmtId="9" fontId="2" fillId="0" borderId="1" xfId="0" applyNumberFormat="1" applyFont="1" applyBorder="1"/>
    <xf numFmtId="0" fontId="3" fillId="2" borderId="1" xfId="0" applyFont="1" applyFill="1" applyBorder="1" applyAlignment="1">
      <alignment horizontal="center" vertical="top" wrapText="1"/>
    </xf>
    <xf numFmtId="9" fontId="3" fillId="2" borderId="1" xfId="0" applyNumberFormat="1" applyFont="1" applyFill="1" applyBorder="1" applyAlignment="1">
      <alignment horizontal="center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8F94A-A4C1-4102-AB92-4D1B8DFEB645}">
  <dimension ref="A1:E33"/>
  <sheetViews>
    <sheetView tabSelected="1" workbookViewId="0">
      <selection sqref="A1:D1"/>
    </sheetView>
  </sheetViews>
  <sheetFormatPr defaultRowHeight="15" x14ac:dyDescent="0.25"/>
  <cols>
    <col min="1" max="1" width="39.42578125" customWidth="1"/>
    <col min="2" max="2" width="12.5703125" customWidth="1"/>
    <col min="3" max="3" width="14.42578125" customWidth="1"/>
    <col min="4" max="4" width="15.28515625" customWidth="1"/>
    <col min="5" max="5" width="11.5703125" customWidth="1"/>
  </cols>
  <sheetData>
    <row r="1" spans="1:5" x14ac:dyDescent="0.25">
      <c r="A1" s="19" t="s">
        <v>34</v>
      </c>
      <c r="B1" s="19"/>
      <c r="C1" s="19"/>
      <c r="D1" s="19"/>
      <c r="E1" s="12"/>
    </row>
    <row r="2" spans="1:5" x14ac:dyDescent="0.25">
      <c r="E2" s="12"/>
    </row>
    <row r="3" spans="1:5" x14ac:dyDescent="0.25">
      <c r="A3" s="20" t="s">
        <v>0</v>
      </c>
      <c r="B3" s="21"/>
      <c r="C3" s="21"/>
      <c r="D3" s="21"/>
      <c r="E3" s="21"/>
    </row>
    <row r="4" spans="1:5" x14ac:dyDescent="0.25">
      <c r="A4" s="21"/>
      <c r="B4" s="21"/>
      <c r="C4" s="21"/>
      <c r="D4" s="21"/>
      <c r="E4" s="21"/>
    </row>
    <row r="5" spans="1:5" ht="41.25" customHeight="1" x14ac:dyDescent="0.25">
      <c r="A5" s="17" t="s">
        <v>1</v>
      </c>
      <c r="B5" s="17" t="s">
        <v>2</v>
      </c>
      <c r="C5" s="17" t="s">
        <v>3</v>
      </c>
      <c r="D5" s="17" t="s">
        <v>4</v>
      </c>
      <c r="E5" s="18" t="s">
        <v>5</v>
      </c>
    </row>
    <row r="6" spans="1:5" ht="24.75" customHeight="1" x14ac:dyDescent="0.25">
      <c r="A6" s="1" t="s">
        <v>6</v>
      </c>
      <c r="B6" s="7">
        <v>9262960</v>
      </c>
      <c r="C6" s="7">
        <v>18227114</v>
      </c>
      <c r="D6" s="7">
        <v>16036957</v>
      </c>
      <c r="E6" s="13">
        <f>D6/C6</f>
        <v>0.87984071422387544</v>
      </c>
    </row>
    <row r="7" spans="1:5" ht="24" customHeight="1" x14ac:dyDescent="0.25">
      <c r="A7" s="1" t="s">
        <v>7</v>
      </c>
      <c r="B7" s="7">
        <v>0</v>
      </c>
      <c r="C7" s="7">
        <v>274516</v>
      </c>
      <c r="D7" s="7">
        <v>274516</v>
      </c>
      <c r="E7" s="13">
        <f t="shared" ref="E7:E33" si="0">D7/C7</f>
        <v>1</v>
      </c>
    </row>
    <row r="8" spans="1:5" ht="23.25" customHeight="1" x14ac:dyDescent="0.25">
      <c r="A8" s="1" t="s">
        <v>8</v>
      </c>
      <c r="B8" s="7">
        <v>3678588</v>
      </c>
      <c r="C8" s="7">
        <v>3678588</v>
      </c>
      <c r="D8" s="7">
        <v>3544814</v>
      </c>
      <c r="E8" s="13">
        <f t="shared" si="0"/>
        <v>0.96363441624884327</v>
      </c>
    </row>
    <row r="9" spans="1:5" ht="30" customHeight="1" x14ac:dyDescent="0.25">
      <c r="A9" s="1" t="s">
        <v>9</v>
      </c>
      <c r="B9" s="7">
        <v>0</v>
      </c>
      <c r="C9" s="7">
        <v>295790</v>
      </c>
      <c r="D9" s="7">
        <v>295790</v>
      </c>
      <c r="E9" s="13">
        <f t="shared" si="0"/>
        <v>1</v>
      </c>
    </row>
    <row r="10" spans="1:5" ht="32.25" customHeight="1" x14ac:dyDescent="0.25">
      <c r="A10" s="2" t="s">
        <v>10</v>
      </c>
      <c r="B10" s="8">
        <v>12941548</v>
      </c>
      <c r="C10" s="8">
        <v>22476008</v>
      </c>
      <c r="D10" s="8">
        <v>20152077</v>
      </c>
      <c r="E10" s="14">
        <f t="shared" si="0"/>
        <v>0.89660392539458078</v>
      </c>
    </row>
    <row r="11" spans="1:5" ht="33.75" customHeight="1" x14ac:dyDescent="0.25">
      <c r="A11" s="2" t="s">
        <v>11</v>
      </c>
      <c r="B11" s="8">
        <v>2109787</v>
      </c>
      <c r="C11" s="8">
        <v>3051055</v>
      </c>
      <c r="D11" s="8">
        <v>2624508</v>
      </c>
      <c r="E11" s="14">
        <f t="shared" si="0"/>
        <v>0.86019688271761729</v>
      </c>
    </row>
    <row r="12" spans="1:5" ht="18.75" customHeight="1" x14ac:dyDescent="0.25">
      <c r="A12" s="1" t="s">
        <v>12</v>
      </c>
      <c r="B12" s="7">
        <v>2808913</v>
      </c>
      <c r="C12" s="7">
        <v>6281695</v>
      </c>
      <c r="D12" s="7">
        <v>5175400</v>
      </c>
      <c r="E12" s="13">
        <f t="shared" si="0"/>
        <v>0.82388590977435228</v>
      </c>
    </row>
    <row r="13" spans="1:5" ht="19.5" customHeight="1" x14ac:dyDescent="0.25">
      <c r="A13" s="1" t="s">
        <v>13</v>
      </c>
      <c r="B13" s="7">
        <v>1175000</v>
      </c>
      <c r="C13" s="7">
        <v>1403181</v>
      </c>
      <c r="D13" s="7">
        <v>1388108</v>
      </c>
      <c r="E13" s="13">
        <f t="shared" si="0"/>
        <v>0.98925797883523225</v>
      </c>
    </row>
    <row r="14" spans="1:5" ht="18.75" customHeight="1" x14ac:dyDescent="0.25">
      <c r="A14" s="1" t="s">
        <v>14</v>
      </c>
      <c r="B14" s="7">
        <v>9083423</v>
      </c>
      <c r="C14" s="7">
        <v>38768678</v>
      </c>
      <c r="D14" s="7">
        <v>36934946</v>
      </c>
      <c r="E14" s="13">
        <f t="shared" si="0"/>
        <v>0.95270068275219499</v>
      </c>
    </row>
    <row r="15" spans="1:5" ht="24.75" customHeight="1" x14ac:dyDescent="0.25">
      <c r="A15" s="1" t="s">
        <v>15</v>
      </c>
      <c r="B15" s="7">
        <v>230000</v>
      </c>
      <c r="C15" s="7">
        <v>230000</v>
      </c>
      <c r="D15" s="7">
        <v>175800</v>
      </c>
      <c r="E15" s="13">
        <f t="shared" si="0"/>
        <v>0.76434782608695651</v>
      </c>
    </row>
    <row r="16" spans="1:5" ht="24.75" customHeight="1" x14ac:dyDescent="0.25">
      <c r="A16" s="1" t="s">
        <v>16</v>
      </c>
      <c r="B16" s="7">
        <v>3981481</v>
      </c>
      <c r="C16" s="7">
        <v>4719203</v>
      </c>
      <c r="D16" s="7">
        <v>3969572</v>
      </c>
      <c r="E16" s="13">
        <f t="shared" si="0"/>
        <v>0.8411530506316427</v>
      </c>
    </row>
    <row r="17" spans="1:5" ht="27.75" customHeight="1" x14ac:dyDescent="0.25">
      <c r="A17" s="2" t="s">
        <v>17</v>
      </c>
      <c r="B17" s="8">
        <v>17278817</v>
      </c>
      <c r="C17" s="8">
        <v>51402757</v>
      </c>
      <c r="D17" s="8">
        <v>47643826</v>
      </c>
      <c r="E17" s="14">
        <f t="shared" si="0"/>
        <v>0.9268729690899653</v>
      </c>
    </row>
    <row r="18" spans="1:5" ht="29.25" customHeight="1" x14ac:dyDescent="0.25">
      <c r="A18" s="2" t="s">
        <v>18</v>
      </c>
      <c r="B18" s="8">
        <v>3513139</v>
      </c>
      <c r="C18" s="8">
        <v>4270639</v>
      </c>
      <c r="D18" s="8">
        <v>4141457</v>
      </c>
      <c r="E18" s="14">
        <f t="shared" si="0"/>
        <v>0.96975113091975229</v>
      </c>
    </row>
    <row r="19" spans="1:5" ht="29.25" customHeight="1" x14ac:dyDescent="0.25">
      <c r="A19" s="1" t="s">
        <v>19</v>
      </c>
      <c r="B19" s="7">
        <v>7846444</v>
      </c>
      <c r="C19" s="7">
        <v>6685909</v>
      </c>
      <c r="D19" s="7">
        <v>5336000</v>
      </c>
      <c r="E19" s="13">
        <f t="shared" si="0"/>
        <v>0.79809641441425538</v>
      </c>
    </row>
    <row r="20" spans="1:5" ht="32.25" customHeight="1" x14ac:dyDescent="0.25">
      <c r="A20" s="1" t="s">
        <v>20</v>
      </c>
      <c r="B20" s="7">
        <v>0</v>
      </c>
      <c r="C20" s="7">
        <v>388500</v>
      </c>
      <c r="D20" s="7">
        <v>388500</v>
      </c>
      <c r="E20" s="13">
        <f t="shared" si="0"/>
        <v>1</v>
      </c>
    </row>
    <row r="21" spans="1:5" ht="30" customHeight="1" x14ac:dyDescent="0.25">
      <c r="A21" s="1" t="s">
        <v>21</v>
      </c>
      <c r="B21" s="7">
        <v>687440</v>
      </c>
      <c r="C21" s="7">
        <v>687440</v>
      </c>
      <c r="D21" s="7">
        <v>560000</v>
      </c>
      <c r="E21" s="13">
        <f t="shared" si="0"/>
        <v>0.81461654835331088</v>
      </c>
    </row>
    <row r="22" spans="1:5" ht="27" customHeight="1" x14ac:dyDescent="0.25">
      <c r="A22" s="3" t="s">
        <v>22</v>
      </c>
      <c r="B22" s="8">
        <v>8533884</v>
      </c>
      <c r="C22" s="8">
        <v>7761849</v>
      </c>
      <c r="D22" s="8">
        <v>6284500</v>
      </c>
      <c r="E22" s="14">
        <f t="shared" si="0"/>
        <v>0.8096653258778933</v>
      </c>
    </row>
    <row r="23" spans="1:5" ht="27.75" customHeight="1" x14ac:dyDescent="0.25">
      <c r="A23" s="1" t="s">
        <v>23</v>
      </c>
      <c r="B23" s="7">
        <v>0</v>
      </c>
      <c r="C23" s="7">
        <v>271300</v>
      </c>
      <c r="D23" s="7">
        <v>271300</v>
      </c>
      <c r="E23" s="13">
        <f t="shared" si="0"/>
        <v>1</v>
      </c>
    </row>
    <row r="24" spans="1:5" ht="26.25" customHeight="1" x14ac:dyDescent="0.25">
      <c r="A24" s="1" t="s">
        <v>24</v>
      </c>
      <c r="B24" s="7">
        <v>283465</v>
      </c>
      <c r="C24" s="7">
        <v>1157695</v>
      </c>
      <c r="D24" s="7">
        <v>1113380</v>
      </c>
      <c r="E24" s="13">
        <f t="shared" si="0"/>
        <v>0.96172135147858462</v>
      </c>
    </row>
    <row r="25" spans="1:5" ht="27" customHeight="1" x14ac:dyDescent="0.25">
      <c r="A25" s="1" t="s">
        <v>25</v>
      </c>
      <c r="B25" s="7">
        <v>76535</v>
      </c>
      <c r="C25" s="7">
        <v>335524</v>
      </c>
      <c r="D25" s="7">
        <v>335524</v>
      </c>
      <c r="E25" s="13">
        <f t="shared" si="0"/>
        <v>1</v>
      </c>
    </row>
    <row r="26" spans="1:5" ht="30.75" customHeight="1" x14ac:dyDescent="0.25">
      <c r="A26" s="2" t="s">
        <v>26</v>
      </c>
      <c r="B26" s="8">
        <v>360000</v>
      </c>
      <c r="C26" s="8">
        <v>1764519</v>
      </c>
      <c r="D26" s="8">
        <v>1720204</v>
      </c>
      <c r="E26" s="14">
        <f t="shared" si="0"/>
        <v>0.97488550704186239</v>
      </c>
    </row>
    <row r="27" spans="1:5" ht="21.75" customHeight="1" x14ac:dyDescent="0.25">
      <c r="A27" s="1" t="s">
        <v>27</v>
      </c>
      <c r="B27" s="7">
        <v>75941831</v>
      </c>
      <c r="C27" s="7">
        <v>114094949</v>
      </c>
      <c r="D27" s="7">
        <v>0</v>
      </c>
      <c r="E27" s="13">
        <f t="shared" si="0"/>
        <v>0</v>
      </c>
    </row>
    <row r="28" spans="1:5" ht="27" customHeight="1" x14ac:dyDescent="0.25">
      <c r="A28" s="1" t="s">
        <v>28</v>
      </c>
      <c r="B28" s="7">
        <v>20504294</v>
      </c>
      <c r="C28" s="7">
        <v>30805637</v>
      </c>
      <c r="D28" s="7">
        <v>0</v>
      </c>
      <c r="E28" s="13">
        <f t="shared" si="0"/>
        <v>0</v>
      </c>
    </row>
    <row r="29" spans="1:5" ht="28.5" customHeight="1" x14ac:dyDescent="0.25">
      <c r="A29" s="2" t="s">
        <v>29</v>
      </c>
      <c r="B29" s="8">
        <v>96446125</v>
      </c>
      <c r="C29" s="8">
        <v>144900586</v>
      </c>
      <c r="D29" s="8">
        <v>0</v>
      </c>
      <c r="E29" s="14">
        <f t="shared" si="0"/>
        <v>0</v>
      </c>
    </row>
    <row r="30" spans="1:5" ht="29.25" customHeight="1" x14ac:dyDescent="0.25">
      <c r="A30" s="4" t="s">
        <v>30</v>
      </c>
      <c r="B30" s="8">
        <v>141183300</v>
      </c>
      <c r="C30" s="8">
        <v>235627413</v>
      </c>
      <c r="D30" s="8">
        <v>82566572</v>
      </c>
      <c r="E30" s="14">
        <f t="shared" si="0"/>
        <v>0.35041157116977728</v>
      </c>
    </row>
    <row r="31" spans="1:5" ht="27.75" customHeight="1" x14ac:dyDescent="0.25">
      <c r="A31" s="5" t="s">
        <v>31</v>
      </c>
      <c r="B31" s="9">
        <v>1251422</v>
      </c>
      <c r="C31" s="11">
        <v>1251422</v>
      </c>
      <c r="D31" s="11">
        <v>1251422</v>
      </c>
      <c r="E31" s="15">
        <f t="shared" si="0"/>
        <v>1</v>
      </c>
    </row>
    <row r="32" spans="1:5" ht="21.75" customHeight="1" x14ac:dyDescent="0.25">
      <c r="A32" s="6" t="s">
        <v>32</v>
      </c>
      <c r="B32" s="10">
        <f>SUM(B31)</f>
        <v>1251422</v>
      </c>
      <c r="C32" s="10">
        <f>SUM(C31)</f>
        <v>1251422</v>
      </c>
      <c r="D32" s="10">
        <f>SUM(D31)</f>
        <v>1251422</v>
      </c>
      <c r="E32" s="15">
        <f t="shared" si="0"/>
        <v>1</v>
      </c>
    </row>
    <row r="33" spans="1:5" ht="23.25" customHeight="1" x14ac:dyDescent="0.25">
      <c r="A33" s="6" t="s">
        <v>33</v>
      </c>
      <c r="B33" s="10">
        <f>B30+B32</f>
        <v>142434722</v>
      </c>
      <c r="C33" s="10">
        <f>C30+C32</f>
        <v>236878835</v>
      </c>
      <c r="D33" s="10">
        <f>D30+D32</f>
        <v>83817994</v>
      </c>
      <c r="E33" s="16">
        <f t="shared" si="0"/>
        <v>0.35384332247328049</v>
      </c>
    </row>
  </sheetData>
  <mergeCells count="2">
    <mergeCell ref="A1:D1"/>
    <mergeCell ref="A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2020-06-08T09:25:47Z</dcterms:created>
  <dcterms:modified xsi:type="dcterms:W3CDTF">2020-06-09T07:46:09Z</dcterms:modified>
</cp:coreProperties>
</file>