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<sst xmlns="http://schemas.openxmlformats.org/spreadsheetml/2006/main" count="113" uniqueCount="99">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</sst>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0" xfId="0" applyNumberFormat="1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13.83203125" style="67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CONCATENATE("9.4.1. melléklet ",[1]ALAPADATOK!A7," ",[1]ALAPADATOK!B7," ",[1]ALAPADATOK!C7," ",[1]ALAPADATOK!D7," ",[1]ALAPADATOK!E7," ",[1]ALAPADATOK!F7," ",[1]ALAPADATOK!G7," ",[1]ALAPADATOK!H7)</f>
        <v>9.4.1.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12372850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11259187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v>11259187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23632037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93672001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490516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v>93181485</v>
      </c>
    </row>
    <row r="43" spans="1:3" s="38" customFormat="1" ht="15" customHeight="1" thickBot="1" x14ac:dyDescent="0.25">
      <c r="A43" s="53" t="s">
        <v>81</v>
      </c>
      <c r="B43" s="54" t="s">
        <v>82</v>
      </c>
      <c r="C43" s="55">
        <f>+C38+C39</f>
        <v>117304038</v>
      </c>
    </row>
    <row r="44" spans="1:3" x14ac:dyDescent="0.2">
      <c r="A44" s="56"/>
      <c r="B44" s="57"/>
      <c r="C44" s="58"/>
    </row>
    <row r="45" spans="1:3" s="23" customFormat="1" ht="16.5" customHeight="1" thickBot="1" x14ac:dyDescent="0.25">
      <c r="A45" s="59"/>
      <c r="B45" s="60"/>
      <c r="C45" s="61"/>
    </row>
    <row r="46" spans="1:3" s="64" customFormat="1" ht="12" customHeight="1" thickBot="1" x14ac:dyDescent="0.25">
      <c r="A46" s="62"/>
      <c r="B46" s="63" t="s">
        <v>83</v>
      </c>
      <c r="C46" s="5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115005333</v>
      </c>
    </row>
    <row r="48" spans="1:3" ht="12" customHeight="1" x14ac:dyDescent="0.2">
      <c r="A48" s="33" t="s">
        <v>16</v>
      </c>
      <c r="B48" s="40" t="s">
        <v>85</v>
      </c>
      <c r="C48" s="47">
        <v>55350452</v>
      </c>
    </row>
    <row r="49" spans="1:6" ht="12" customHeight="1" x14ac:dyDescent="0.2">
      <c r="A49" s="33" t="s">
        <v>18</v>
      </c>
      <c r="B49" s="34" t="s">
        <v>86</v>
      </c>
      <c r="C49" s="35">
        <v>9898597</v>
      </c>
    </row>
    <row r="50" spans="1:6" ht="12" customHeight="1" x14ac:dyDescent="0.2">
      <c r="A50" s="33" t="s">
        <v>20</v>
      </c>
      <c r="B50" s="34" t="s">
        <v>87</v>
      </c>
      <c r="C50" s="35">
        <v>49753784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4" customFormat="1" ht="12" customHeight="1" thickBot="1" x14ac:dyDescent="0.25">
      <c r="A53" s="42" t="s">
        <v>38</v>
      </c>
      <c r="B53" s="43" t="s">
        <v>90</v>
      </c>
      <c r="C53" s="28">
        <f>SUM(C54:C56)</f>
        <v>2527155</v>
      </c>
    </row>
    <row r="54" spans="1:6" ht="12" customHeight="1" x14ac:dyDescent="0.2">
      <c r="A54" s="33" t="s">
        <v>40</v>
      </c>
      <c r="B54" s="40" t="s">
        <v>91</v>
      </c>
      <c r="C54" s="47">
        <v>2527155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5" t="s">
        <v>96</v>
      </c>
      <c r="C59" s="66">
        <f>+C47+C53+C58</f>
        <v>117532488</v>
      </c>
    </row>
    <row r="60" spans="1:6" ht="14.25" customHeight="1" thickBot="1" x14ac:dyDescent="0.25">
      <c r="C60" s="68"/>
    </row>
    <row r="61" spans="1:6" x14ac:dyDescent="0.2">
      <c r="A61" s="69" t="s">
        <v>97</v>
      </c>
      <c r="B61" s="70"/>
      <c r="C61" s="71">
        <v>18.75</v>
      </c>
      <c r="E61" s="72"/>
      <c r="F61" s="72"/>
    </row>
    <row r="62" spans="1:6" ht="13.5" thickBot="1" x14ac:dyDescent="0.25">
      <c r="A62" s="73" t="s">
        <v>98</v>
      </c>
      <c r="B62" s="74"/>
      <c r="C62" s="75">
        <v>0.38</v>
      </c>
      <c r="E62" s="76"/>
      <c r="F62" s="76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2020-02-17T08:05:57Z</dcterms:created>
  <dcterms:modified xsi:type="dcterms:W3CDTF">2020-02-17T08:05:57Z</dcterms:modified>
</cp:coreProperties>
</file>