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8.mellékle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<sst xmlns="http://schemas.openxmlformats.org/spreadsheetml/2006/main" count="31" uniqueCount="28">
  <si>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Mesztegnyő Községi Önkormányzat Képviselőtestületének</t>
  </si>
  <si>
    <t>Az önállóan működő és gazdálkodó költségvetési szervek bevételei és kiadásai</t>
  </si>
  <si>
    <t>e Ft-ban</t>
  </si>
  <si>
    <t>Bevételek</t>
  </si>
  <si>
    <t>I.: Intézményi működési bevételek:</t>
  </si>
  <si>
    <t>Ezen belül:                               Egyéb saját bevételek</t>
  </si>
  <si>
    <t>Hozam és kamatbevételek</t>
  </si>
  <si>
    <t>II.: Működési célú átvett pénzeszköz áh.-on kív:</t>
  </si>
  <si>
    <t>III.: Működési célú támogatásértékű bevételek:</t>
  </si>
  <si>
    <t>Ezen belül:                               Helyi önkormányzattól</t>
  </si>
  <si>
    <t>Társulástól</t>
  </si>
  <si>
    <t>IV.: Irányító szervtől kapott támogatás:</t>
  </si>
  <si>
    <t>V.: Előző évi pénzmaradvány igénybevétele:</t>
  </si>
  <si>
    <t>Bevételek mindösszesen (I+II+III+IV+V):</t>
  </si>
  <si>
    <t>Kiadások</t>
  </si>
  <si>
    <t>I.: Működési kiadások:</t>
  </si>
  <si>
    <t>Személyi jellegű kiadások</t>
  </si>
  <si>
    <t>Munkaadókat terhelő járulékok</t>
  </si>
  <si>
    <t>Dologi jellegű és egyéb folyó kiadások</t>
  </si>
  <si>
    <t>II.: Felhalmozási kiadások:</t>
  </si>
  <si>
    <t>2013.mód.ei.</t>
  </si>
  <si>
    <t>8.melléklet</t>
  </si>
  <si>
    <t>2013.tény</t>
  </si>
  <si>
    <t>%</t>
  </si>
  <si>
    <t>Igazgatás szolg.díj.</t>
  </si>
  <si>
    <t>III.Függő, átfutó, kiegyenlítő kiadások</t>
  </si>
  <si>
    <t>Kiadások mindösszesen (I+II+III):</t>
  </si>
  <si>
    <t>a 7/2014.(V.05.)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</si>
</sst>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8" fillId="2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9" fontId="8" fillId="0" borderId="11" xfId="0" applyNumberFormat="1" applyFont="1" applyBorder="1" applyAlignment="1">
      <alignment horizontal="center" vertical="center"/>
    </xf>
    <xf numFmtId="9" fontId="8" fillId="22" borderId="11" xfId="0" applyNumberFormat="1" applyFont="1" applyFill="1" applyBorder="1" applyAlignment="1">
      <alignment horizontal="center" vertical="center"/>
    </xf>
    <xf numFmtId="9" fontId="6" fillId="0" borderId="11" xfId="0" applyNumberFormat="1" applyFont="1" applyBorder="1" applyAlignment="1">
      <alignment horizontal="right" vertical="center"/>
    </xf>
    <xf numFmtId="0" fontId="3" fillId="22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22" borderId="11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A1">
      <selection activeCell="C3" sqref="C3:I3"/>
    </sheetView>
  </sheetViews>
  <sheetFormatPr defaultColWidth="9.140625" defaultRowHeight="15"/>
  <cols>
    <col min="2" max="2" width="2.140625" style="0" customWidth="1"/>
    <col min="3" max="5" width="9.140625" style="4" customWidth="1"/>
    <col min="6" max="6" width="25.421875" style="4" customWidth="1"/>
    <col min="7" max="9" width="14.7109375" style="4" customWidth="1"/>
    <col min="10" max="10" width="11.140625" style="1" customWidth="1"/>
    <col min="11" max="11" width="46.00390625" style="0" customWidth="1"/>
    <col min="12" max="16" width="13.7109375" style="0" customWidth="1"/>
  </cols>
  <sheetData>
    <row r="1" spans="3:9" ht="15.75">
      <c r="C1" s="34" t="s">
        <v>21</v>
      </c>
      <c r="D1" s="34"/>
      <c r="E1" s="34"/>
      <c r="F1" s="34"/>
      <c r="G1" s="34"/>
      <c r="H1" s="34"/>
      <c r="I1" s="34"/>
    </row>
    <row r="2" spans="3:9" ht="15.75">
      <c r="C2" s="34" t="s">
        <v>27</v>
      </c>
      <c r="D2" s="34"/>
      <c r="E2" s="34"/>
      <c r="F2" s="34"/>
      <c r="G2" s="34"/>
      <c r="H2" s="34"/>
      <c r="I2" s="34"/>
    </row>
    <row r="3" spans="3:10" s="14" customFormat="1" ht="21" customHeight="1">
      <c r="C3" s="35" t="s">
        <v>0</v>
      </c>
      <c r="D3" s="35"/>
      <c r="E3" s="35"/>
      <c r="F3" s="35"/>
      <c r="G3" s="35"/>
      <c r="H3" s="35"/>
      <c r="I3" s="35"/>
      <c r="J3" s="13"/>
    </row>
    <row r="4" spans="3:10" s="14" customFormat="1" ht="19.5" customHeight="1">
      <c r="C4" s="36" t="s">
        <v>1</v>
      </c>
      <c r="D4" s="36"/>
      <c r="E4" s="36"/>
      <c r="F4" s="36"/>
      <c r="G4" s="36"/>
      <c r="H4" s="36"/>
      <c r="I4" s="36"/>
      <c r="J4" s="13"/>
    </row>
    <row r="5" spans="3:9" ht="21" customHeight="1" hidden="1">
      <c r="C5" s="36"/>
      <c r="D5" s="36"/>
      <c r="E5" s="36"/>
      <c r="F5" s="36"/>
      <c r="G5" s="36"/>
      <c r="H5" s="36"/>
      <c r="I5" s="36"/>
    </row>
    <row r="6" spans="3:7" ht="9" customHeight="1" hidden="1">
      <c r="C6" s="2"/>
      <c r="D6" s="2"/>
      <c r="E6" s="2"/>
      <c r="F6" s="2"/>
      <c r="G6" s="2"/>
    </row>
    <row r="7" spans="3:9" ht="12" customHeight="1">
      <c r="C7" s="2"/>
      <c r="D7" s="2"/>
      <c r="E7" s="2"/>
      <c r="F7" s="2"/>
      <c r="G7" s="2"/>
      <c r="H7" s="5"/>
      <c r="I7" s="3" t="s">
        <v>2</v>
      </c>
    </row>
    <row r="8" spans="3:9" ht="15" customHeight="1">
      <c r="C8" s="25" t="s">
        <v>3</v>
      </c>
      <c r="D8" s="25"/>
      <c r="E8" s="25"/>
      <c r="F8" s="25"/>
      <c r="G8" s="18" t="s">
        <v>20</v>
      </c>
      <c r="H8" s="18" t="s">
        <v>22</v>
      </c>
      <c r="I8" s="18" t="s">
        <v>23</v>
      </c>
    </row>
    <row r="9" spans="3:9" ht="18.75" customHeight="1">
      <c r="C9" s="25"/>
      <c r="D9" s="25"/>
      <c r="E9" s="25"/>
      <c r="F9" s="25"/>
      <c r="G9" s="18"/>
      <c r="H9" s="18"/>
      <c r="I9" s="18"/>
    </row>
    <row r="10" spans="3:9" ht="18.75" customHeight="1">
      <c r="C10" s="19" t="s">
        <v>4</v>
      </c>
      <c r="D10" s="19"/>
      <c r="E10" s="19"/>
      <c r="F10" s="19"/>
      <c r="G10" s="6">
        <f>SUM(G11:G13)</f>
        <v>55</v>
      </c>
      <c r="H10" s="7">
        <f>SUM(H11:H13)</f>
        <v>85</v>
      </c>
      <c r="I10" s="15">
        <f>H10/G10</f>
        <v>1.5454545454545454</v>
      </c>
    </row>
    <row r="11" spans="3:9" ht="18.75" customHeight="1">
      <c r="C11" s="33" t="s">
        <v>5</v>
      </c>
      <c r="D11" s="33"/>
      <c r="E11" s="33"/>
      <c r="F11" s="33"/>
      <c r="G11" s="8">
        <v>50</v>
      </c>
      <c r="H11" s="9">
        <v>38</v>
      </c>
      <c r="I11" s="17">
        <f aca="true" t="shared" si="0" ref="I11:I20">H11/G11</f>
        <v>0.76</v>
      </c>
    </row>
    <row r="12" spans="3:9" ht="18.75" customHeight="1">
      <c r="C12" s="30" t="s">
        <v>24</v>
      </c>
      <c r="D12" s="31"/>
      <c r="E12" s="31"/>
      <c r="F12" s="32"/>
      <c r="G12" s="8">
        <v>0</v>
      </c>
      <c r="H12" s="9">
        <v>46</v>
      </c>
      <c r="I12" s="17"/>
    </row>
    <row r="13" spans="3:9" ht="18.75" customHeight="1">
      <c r="C13" s="30" t="s">
        <v>6</v>
      </c>
      <c r="D13" s="31"/>
      <c r="E13" s="31"/>
      <c r="F13" s="32"/>
      <c r="G13" s="8">
        <v>5</v>
      </c>
      <c r="H13" s="9">
        <v>1</v>
      </c>
      <c r="I13" s="17">
        <f t="shared" si="0"/>
        <v>0.2</v>
      </c>
    </row>
    <row r="14" spans="3:9" ht="18.75" customHeight="1">
      <c r="C14" s="19" t="s">
        <v>7</v>
      </c>
      <c r="D14" s="19"/>
      <c r="E14" s="19"/>
      <c r="F14" s="19"/>
      <c r="G14" s="6">
        <v>0</v>
      </c>
      <c r="H14" s="7">
        <f>SUM(G14:G14)</f>
        <v>0</v>
      </c>
      <c r="I14" s="15"/>
    </row>
    <row r="15" spans="3:9" ht="18.75" customHeight="1">
      <c r="C15" s="22" t="s">
        <v>8</v>
      </c>
      <c r="D15" s="23"/>
      <c r="E15" s="23"/>
      <c r="F15" s="24"/>
      <c r="G15" s="6">
        <f>SUM(G16:G17)</f>
        <v>4892</v>
      </c>
      <c r="H15" s="7">
        <f>SUM(H16+H17)</f>
        <v>5212</v>
      </c>
      <c r="I15" s="15">
        <f t="shared" si="0"/>
        <v>1.0654129190515127</v>
      </c>
    </row>
    <row r="16" spans="3:9" ht="18.75" customHeight="1">
      <c r="C16" s="27" t="s">
        <v>9</v>
      </c>
      <c r="D16" s="28"/>
      <c r="E16" s="28"/>
      <c r="F16" s="29"/>
      <c r="G16" s="8">
        <v>4892</v>
      </c>
      <c r="H16" s="9">
        <v>5212</v>
      </c>
      <c r="I16" s="17">
        <f t="shared" si="0"/>
        <v>1.0654129190515127</v>
      </c>
    </row>
    <row r="17" spans="3:9" ht="18.75" customHeight="1">
      <c r="C17" s="30" t="s">
        <v>10</v>
      </c>
      <c r="D17" s="31"/>
      <c r="E17" s="31"/>
      <c r="F17" s="32"/>
      <c r="G17" s="8">
        <v>0</v>
      </c>
      <c r="H17" s="9">
        <f>SUM(G17:G17)</f>
        <v>0</v>
      </c>
      <c r="I17" s="17"/>
    </row>
    <row r="18" spans="3:9" ht="18.75" customHeight="1">
      <c r="C18" s="19" t="s">
        <v>11</v>
      </c>
      <c r="D18" s="19"/>
      <c r="E18" s="19"/>
      <c r="F18" s="19"/>
      <c r="G18" s="6">
        <v>48407</v>
      </c>
      <c r="H18" s="7">
        <v>48407</v>
      </c>
      <c r="I18" s="15">
        <f t="shared" si="0"/>
        <v>1</v>
      </c>
    </row>
    <row r="19" spans="3:9" ht="18.75" customHeight="1">
      <c r="C19" s="19" t="s">
        <v>12</v>
      </c>
      <c r="D19" s="19"/>
      <c r="E19" s="19"/>
      <c r="F19" s="19"/>
      <c r="G19" s="6">
        <v>47</v>
      </c>
      <c r="H19" s="7">
        <v>47</v>
      </c>
      <c r="I19" s="15">
        <f t="shared" si="0"/>
        <v>1</v>
      </c>
    </row>
    <row r="20" spans="3:9" ht="18.75" customHeight="1">
      <c r="C20" s="21" t="s">
        <v>13</v>
      </c>
      <c r="D20" s="21"/>
      <c r="E20" s="21"/>
      <c r="F20" s="21"/>
      <c r="G20" s="10">
        <f>SUM(G10+G14+G15+G18+G19)</f>
        <v>53401</v>
      </c>
      <c r="H20" s="10">
        <f>SUM(H10+H14+H15+H18+H19)</f>
        <v>53751</v>
      </c>
      <c r="I20" s="16">
        <f t="shared" si="0"/>
        <v>1.0065541843785697</v>
      </c>
    </row>
    <row r="21" spans="3:8" ht="15.75">
      <c r="C21" s="11"/>
      <c r="D21" s="11"/>
      <c r="E21" s="11"/>
      <c r="F21" s="11"/>
      <c r="G21" s="11"/>
      <c r="H21" s="11"/>
    </row>
    <row r="22" spans="3:9" ht="15" customHeight="1">
      <c r="C22" s="25" t="s">
        <v>14</v>
      </c>
      <c r="D22" s="25"/>
      <c r="E22" s="25"/>
      <c r="F22" s="25"/>
      <c r="G22" s="18" t="s">
        <v>20</v>
      </c>
      <c r="H22" s="18" t="s">
        <v>22</v>
      </c>
      <c r="I22" s="18" t="s">
        <v>23</v>
      </c>
    </row>
    <row r="23" spans="3:9" ht="15" customHeight="1">
      <c r="C23" s="26"/>
      <c r="D23" s="26"/>
      <c r="E23" s="26"/>
      <c r="F23" s="26"/>
      <c r="G23" s="18"/>
      <c r="H23" s="18"/>
      <c r="I23" s="18"/>
    </row>
    <row r="24" spans="3:9" ht="18.75" customHeight="1">
      <c r="C24" s="19" t="s">
        <v>15</v>
      </c>
      <c r="D24" s="19"/>
      <c r="E24" s="19"/>
      <c r="F24" s="19"/>
      <c r="G24" s="6">
        <f>SUM(G25:G27)</f>
        <v>53401</v>
      </c>
      <c r="H24" s="7">
        <f>SUM(H25:H27)</f>
        <v>52457</v>
      </c>
      <c r="I24" s="15">
        <f aca="true" t="shared" si="1" ref="I24:I30">H24/G24</f>
        <v>0.9823224284189435</v>
      </c>
    </row>
    <row r="25" spans="3:9" ht="18.75" customHeight="1">
      <c r="C25" s="20" t="s">
        <v>16</v>
      </c>
      <c r="D25" s="20"/>
      <c r="E25" s="20"/>
      <c r="F25" s="20"/>
      <c r="G25" s="8">
        <v>35047</v>
      </c>
      <c r="H25" s="9">
        <v>34164</v>
      </c>
      <c r="I25" s="17">
        <f t="shared" si="1"/>
        <v>0.9748052615059777</v>
      </c>
    </row>
    <row r="26" spans="3:9" ht="18.75" customHeight="1">
      <c r="C26" s="20" t="s">
        <v>17</v>
      </c>
      <c r="D26" s="20"/>
      <c r="E26" s="20"/>
      <c r="F26" s="20"/>
      <c r="G26" s="8">
        <v>9307</v>
      </c>
      <c r="H26" s="9">
        <v>8864</v>
      </c>
      <c r="I26" s="17">
        <f t="shared" si="1"/>
        <v>0.9524014182873106</v>
      </c>
    </row>
    <row r="27" spans="3:9" ht="18.75" customHeight="1">
      <c r="C27" s="20" t="s">
        <v>18</v>
      </c>
      <c r="D27" s="20"/>
      <c r="E27" s="20"/>
      <c r="F27" s="20"/>
      <c r="G27" s="8">
        <v>9047</v>
      </c>
      <c r="H27" s="9">
        <v>9429</v>
      </c>
      <c r="I27" s="17">
        <f t="shared" si="1"/>
        <v>1.042223941638112</v>
      </c>
    </row>
    <row r="28" spans="3:9" ht="18.75" customHeight="1">
      <c r="C28" s="19" t="s">
        <v>19</v>
      </c>
      <c r="D28" s="19"/>
      <c r="E28" s="19"/>
      <c r="F28" s="19"/>
      <c r="G28" s="12">
        <v>0</v>
      </c>
      <c r="H28" s="7">
        <v>102</v>
      </c>
      <c r="I28" s="15"/>
    </row>
    <row r="29" spans="3:9" ht="18.75" customHeight="1">
      <c r="C29" s="22" t="s">
        <v>25</v>
      </c>
      <c r="D29" s="23"/>
      <c r="E29" s="23"/>
      <c r="F29" s="24"/>
      <c r="G29" s="12">
        <v>0</v>
      </c>
      <c r="H29" s="7">
        <v>588</v>
      </c>
      <c r="I29" s="15"/>
    </row>
    <row r="30" spans="3:9" ht="18.75" customHeight="1">
      <c r="C30" s="21" t="s">
        <v>26</v>
      </c>
      <c r="D30" s="21"/>
      <c r="E30" s="21"/>
      <c r="F30" s="21"/>
      <c r="G30" s="10">
        <f>SUM(G24+G28+G29)</f>
        <v>53401</v>
      </c>
      <c r="H30" s="10">
        <f>SUM(H24+H28+H29)</f>
        <v>53147</v>
      </c>
      <c r="I30" s="16">
        <f t="shared" si="1"/>
        <v>0.9952435347652666</v>
      </c>
    </row>
    <row r="31" spans="7:8" ht="15.75">
      <c r="G31" s="11"/>
      <c r="H31" s="11"/>
    </row>
  </sheetData>
  <sheetProtection/>
  <mergeCells count="30">
    <mergeCell ref="I22:I23"/>
    <mergeCell ref="C1:I1"/>
    <mergeCell ref="C2:I2"/>
    <mergeCell ref="C3:I3"/>
    <mergeCell ref="C4:I5"/>
    <mergeCell ref="C8:F9"/>
    <mergeCell ref="G8:G9"/>
    <mergeCell ref="H8:H9"/>
    <mergeCell ref="I8:I9"/>
    <mergeCell ref="C10:F10"/>
    <mergeCell ref="C11:F11"/>
    <mergeCell ref="C12:F12"/>
    <mergeCell ref="C13:F13"/>
    <mergeCell ref="C14:F14"/>
    <mergeCell ref="C19:F19"/>
    <mergeCell ref="C20:F20"/>
    <mergeCell ref="C22:F23"/>
    <mergeCell ref="C15:F15"/>
    <mergeCell ref="C16:F16"/>
    <mergeCell ref="C17:F17"/>
    <mergeCell ref="C18:F18"/>
    <mergeCell ref="C28:F28"/>
    <mergeCell ref="C30:F30"/>
    <mergeCell ref="C29:F29"/>
    <mergeCell ref="G22:G23"/>
    <mergeCell ref="C26:F26"/>
    <mergeCell ref="H22:H23"/>
    <mergeCell ref="C24:F24"/>
    <mergeCell ref="C25:F25"/>
    <mergeCell ref="C27:F27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 </cp:lastModifiedBy>
  <cp:lastPrinted>2014-05-10T08:36:32Z</cp:lastPrinted>
  <dcterms:created xsi:type="dcterms:W3CDTF">2013-09-16T08:51:19Z</dcterms:created>
  <dcterms:modified xsi:type="dcterms:W3CDTF">2014-05-10T08:36:33Z</dcterms:modified>
  <cp:category/>
  <cp:version/>
  <cp:contentType/>
  <cp:contentStatus/>
</cp:coreProperties>
</file>