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<sst xmlns="http://schemas.openxmlformats.org/spreadsheetml/2006/main" count="25" uniqueCount="17">
  <si>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Intézmény</t>
  </si>
  <si>
    <t>Cafeteria</t>
  </si>
  <si>
    <t>fő</t>
  </si>
  <si>
    <t>Jubileumi jutalom</t>
  </si>
  <si>
    <t>Felmentés</t>
  </si>
  <si>
    <t>Végkielégítés</t>
  </si>
  <si>
    <t>Városi Óvodai Intézmény</t>
  </si>
  <si>
    <t>Polgármesteri Hivatal</t>
  </si>
  <si>
    <t>Összesen:</t>
  </si>
  <si>
    <t>összeg eFt</t>
  </si>
  <si>
    <t>járulék eFt</t>
  </si>
  <si>
    <t>Jász Múzeum</t>
  </si>
  <si>
    <t xml:space="preserve">Önkormányzat </t>
  </si>
  <si>
    <t xml:space="preserve">Szent Ferenc Egyesített Szociális Intézmény </t>
  </si>
  <si>
    <t>Városi Önkormányzati Bölcsőde és Védőnői Szolgálat</t>
  </si>
  <si>
    <t>Jászberényi Család- és Gyermekjóléti Központ</t>
  </si>
  <si>
    <t>18/a. táblázat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</si>
</sst>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</numFmts>
  <fonts count="41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8"/>
      <color indexed="21"/>
      <name val="Times New Roman"/>
      <family val="0"/>
    </font>
    <font>
      <b/>
      <i/>
      <sz val="12"/>
      <color indexed="21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wrapText="1"/>
    </xf>
    <xf numFmtId="0" fontId="1" fillId="33" borderId="13" xfId="0" applyFont="1" applyFill="1" applyBorder="1" applyAlignment="1">
      <alignment/>
    </xf>
    <xf numFmtId="0" fontId="4" fillId="33" borderId="14" xfId="0" applyFont="1" applyFill="1" applyBorder="1" applyAlignment="1">
      <alignment wrapText="1"/>
    </xf>
    <xf numFmtId="166" fontId="0" fillId="0" borderId="11" xfId="40" applyNumberFormat="1" applyFont="1" applyBorder="1" applyAlignment="1">
      <alignment/>
    </xf>
    <xf numFmtId="166" fontId="0" fillId="0" borderId="12" xfId="40" applyNumberFormat="1" applyFont="1" applyBorder="1" applyAlignment="1">
      <alignment/>
    </xf>
    <xf numFmtId="166" fontId="1" fillId="33" borderId="15" xfId="4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0" fillId="0" borderId="11" xfId="4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209550</xdr:rowOff>
    </xdr:from>
    <xdr:to>
      <xdr:col>11</xdr:col>
      <xdr:colOff>657225</xdr:colOff>
      <xdr:row>0</xdr:row>
      <xdr:rowOff>714375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209550"/>
          <a:ext cx="10772775" cy="504825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Városi alapok 2020.</a:t>
          </a:r>
          <a:r>
            <a:rPr lang="en-US" cap="none" sz="1200" b="1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30.375" style="0" customWidth="1"/>
    <col min="2" max="2" width="8.125" style="0" customWidth="1"/>
    <col min="3" max="3" width="15.75390625" style="0" customWidth="1"/>
    <col min="4" max="4" width="8.625" style="0" customWidth="1"/>
    <col min="5" max="5" width="11.75390625" style="0" customWidth="1"/>
    <col min="6" max="6" width="10.625" style="0" customWidth="1"/>
    <col min="7" max="7" width="6.25390625" style="0" customWidth="1"/>
    <col min="8" max="9" width="11.125" style="0" customWidth="1"/>
    <col min="10" max="10" width="8.375" style="0" customWidth="1"/>
    <col min="11" max="11" width="11.375" style="0" customWidth="1"/>
    <col min="12" max="12" width="10.00390625" style="0" customWidth="1"/>
  </cols>
  <sheetData>
    <row r="1" spans="1:12" ht="71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</row>
    <row r="2" spans="11:12" ht="13.5" thickBot="1">
      <c r="K2" s="19" t="s">
        <v>16</v>
      </c>
      <c r="L2" s="19"/>
    </row>
    <row r="3" spans="1:12" ht="27.75" customHeight="1">
      <c r="A3" s="6" t="s">
        <v>0</v>
      </c>
      <c r="B3" s="14" t="s">
        <v>1</v>
      </c>
      <c r="C3" s="14"/>
      <c r="D3" s="15" t="s">
        <v>3</v>
      </c>
      <c r="E3" s="16"/>
      <c r="F3" s="17"/>
      <c r="G3" s="15" t="s">
        <v>4</v>
      </c>
      <c r="H3" s="16"/>
      <c r="I3" s="17"/>
      <c r="J3" s="14" t="s">
        <v>5</v>
      </c>
      <c r="K3" s="14"/>
      <c r="L3" s="18"/>
    </row>
    <row r="4" spans="1:12" ht="18.75" customHeight="1">
      <c r="A4" s="2"/>
      <c r="B4" s="3" t="s">
        <v>2</v>
      </c>
      <c r="C4" s="3" t="s">
        <v>9</v>
      </c>
      <c r="D4" s="3" t="s">
        <v>2</v>
      </c>
      <c r="E4" s="3" t="s">
        <v>9</v>
      </c>
      <c r="F4" s="3" t="s">
        <v>10</v>
      </c>
      <c r="G4" s="3" t="s">
        <v>2</v>
      </c>
      <c r="H4" s="3" t="s">
        <v>9</v>
      </c>
      <c r="I4" s="3" t="s">
        <v>10</v>
      </c>
      <c r="J4" s="3" t="s">
        <v>2</v>
      </c>
      <c r="K4" s="3" t="s">
        <v>9</v>
      </c>
      <c r="L4" s="4" t="s">
        <v>10</v>
      </c>
    </row>
    <row r="5" spans="1:12" ht="26.25" customHeight="1">
      <c r="A5" s="5" t="s">
        <v>13</v>
      </c>
      <c r="B5" s="8"/>
      <c r="C5" s="8">
        <f>B5*50</f>
        <v>0</v>
      </c>
      <c r="D5" s="8">
        <v>3</v>
      </c>
      <c r="E5" s="8">
        <v>1164</v>
      </c>
      <c r="F5" s="8">
        <f>E5*0.175</f>
        <v>203.7</v>
      </c>
      <c r="G5" s="8">
        <v>9</v>
      </c>
      <c r="H5" s="8">
        <v>3057</v>
      </c>
      <c r="I5" s="8">
        <f>H5*0.175</f>
        <v>534.975</v>
      </c>
      <c r="J5" s="8"/>
      <c r="K5" s="8"/>
      <c r="L5" s="9">
        <f>K5*0.175</f>
        <v>0</v>
      </c>
    </row>
    <row r="6" spans="1:12" ht="23.25" customHeight="1">
      <c r="A6" s="5" t="s">
        <v>6</v>
      </c>
      <c r="B6" s="8"/>
      <c r="C6" s="8">
        <f>B6*50</f>
        <v>0</v>
      </c>
      <c r="D6" s="8">
        <v>10</v>
      </c>
      <c r="E6" s="8">
        <v>12151</v>
      </c>
      <c r="F6" s="8">
        <f aca="true" t="shared" si="0" ref="F6:F11">E6*0.175</f>
        <v>2126.4249999999997</v>
      </c>
      <c r="G6" s="8">
        <v>6</v>
      </c>
      <c r="H6" s="8">
        <v>7730</v>
      </c>
      <c r="I6" s="8">
        <f aca="true" t="shared" si="1" ref="I6:I11">H6*0.175</f>
        <v>1352.75</v>
      </c>
      <c r="J6" s="8"/>
      <c r="K6" s="8"/>
      <c r="L6" s="9">
        <f aca="true" t="shared" si="2" ref="L6:L11">K6*0.175</f>
        <v>0</v>
      </c>
    </row>
    <row r="7" spans="1:12" ht="27" customHeight="1">
      <c r="A7" s="5" t="s">
        <v>14</v>
      </c>
      <c r="B7" s="8"/>
      <c r="C7" s="8">
        <f>B7*50</f>
        <v>0</v>
      </c>
      <c r="D7" s="8">
        <v>1</v>
      </c>
      <c r="E7" s="8">
        <v>1671</v>
      </c>
      <c r="F7" s="8">
        <f t="shared" si="0"/>
        <v>292.42499999999995</v>
      </c>
      <c r="G7" s="8">
        <v>1</v>
      </c>
      <c r="H7" s="8">
        <v>1337</v>
      </c>
      <c r="I7" s="8">
        <f t="shared" si="1"/>
        <v>233.975</v>
      </c>
      <c r="J7" s="8"/>
      <c r="K7" s="8"/>
      <c r="L7" s="9">
        <f t="shared" si="2"/>
        <v>0</v>
      </c>
    </row>
    <row r="8" spans="1:12" ht="29.25" customHeight="1">
      <c r="A8" s="5" t="s">
        <v>11</v>
      </c>
      <c r="B8" s="8"/>
      <c r="C8" s="8">
        <f>B8*50</f>
        <v>0</v>
      </c>
      <c r="D8" s="8"/>
      <c r="E8" s="8"/>
      <c r="F8" s="8">
        <f t="shared" si="0"/>
        <v>0</v>
      </c>
      <c r="G8" s="8"/>
      <c r="H8" s="8"/>
      <c r="I8" s="8">
        <f t="shared" si="1"/>
        <v>0</v>
      </c>
      <c r="J8" s="8"/>
      <c r="K8" s="8"/>
      <c r="L8" s="9">
        <f t="shared" si="2"/>
        <v>0</v>
      </c>
    </row>
    <row r="9" spans="1:12" ht="33" customHeight="1">
      <c r="A9" s="5" t="s">
        <v>15</v>
      </c>
      <c r="B9" s="8"/>
      <c r="C9" s="8">
        <f>B9*50</f>
        <v>0</v>
      </c>
      <c r="D9" s="8">
        <v>2</v>
      </c>
      <c r="E9" s="8">
        <v>1193</v>
      </c>
      <c r="F9" s="8">
        <f t="shared" si="0"/>
        <v>208.77499999999998</v>
      </c>
      <c r="G9" s="8"/>
      <c r="H9" s="8"/>
      <c r="I9" s="8">
        <f t="shared" si="1"/>
        <v>0</v>
      </c>
      <c r="J9" s="8"/>
      <c r="K9" s="8"/>
      <c r="L9" s="9">
        <f t="shared" si="2"/>
        <v>0</v>
      </c>
    </row>
    <row r="10" spans="1:12" ht="26.25" customHeight="1">
      <c r="A10" s="5" t="s">
        <v>7</v>
      </c>
      <c r="B10" s="12">
        <v>110</v>
      </c>
      <c r="C10" s="12">
        <v>30250</v>
      </c>
      <c r="D10" s="12">
        <v>4</v>
      </c>
      <c r="E10" s="12">
        <v>5573</v>
      </c>
      <c r="F10" s="8">
        <f t="shared" si="0"/>
        <v>975.275</v>
      </c>
      <c r="G10" s="12"/>
      <c r="H10" s="12"/>
      <c r="I10" s="8">
        <f t="shared" si="1"/>
        <v>0</v>
      </c>
      <c r="J10" s="12"/>
      <c r="K10" s="12"/>
      <c r="L10" s="9">
        <f t="shared" si="2"/>
        <v>0</v>
      </c>
    </row>
    <row r="11" spans="1:12" ht="26.25" customHeight="1">
      <c r="A11" s="5" t="s">
        <v>12</v>
      </c>
      <c r="B11" s="12"/>
      <c r="C11" s="12">
        <f>B11*50</f>
        <v>0</v>
      </c>
      <c r="D11" s="12">
        <v>0</v>
      </c>
      <c r="E11" s="12"/>
      <c r="F11" s="8">
        <f t="shared" si="0"/>
        <v>0</v>
      </c>
      <c r="G11" s="12"/>
      <c r="H11" s="12"/>
      <c r="I11" s="8">
        <f t="shared" si="1"/>
        <v>0</v>
      </c>
      <c r="J11" s="12"/>
      <c r="K11" s="12"/>
      <c r="L11" s="9">
        <f t="shared" si="2"/>
        <v>0</v>
      </c>
    </row>
    <row r="12" spans="1:12" ht="26.25" customHeight="1" thickBot="1">
      <c r="A12" s="7" t="s">
        <v>8</v>
      </c>
      <c r="B12" s="10">
        <f aca="true" t="shared" si="3" ref="B12:L12">SUM(B5:B11)</f>
        <v>110</v>
      </c>
      <c r="C12" s="10">
        <f t="shared" si="3"/>
        <v>30250</v>
      </c>
      <c r="D12" s="10">
        <f t="shared" si="3"/>
        <v>20</v>
      </c>
      <c r="E12" s="10">
        <f t="shared" si="3"/>
        <v>21752</v>
      </c>
      <c r="F12" s="10">
        <f t="shared" si="3"/>
        <v>3806.5999999999995</v>
      </c>
      <c r="G12" s="10">
        <f t="shared" si="3"/>
        <v>16</v>
      </c>
      <c r="H12" s="10">
        <f t="shared" si="3"/>
        <v>12124</v>
      </c>
      <c r="I12" s="10">
        <f t="shared" si="3"/>
        <v>2121.7</v>
      </c>
      <c r="J12" s="10">
        <f t="shared" si="3"/>
        <v>0</v>
      </c>
      <c r="K12" s="10">
        <f t="shared" si="3"/>
        <v>0</v>
      </c>
      <c r="L12" s="10">
        <f t="shared" si="3"/>
        <v>0</v>
      </c>
    </row>
    <row r="13" spans="6:9" ht="12.75">
      <c r="F13" s="11"/>
      <c r="I13" s="11"/>
    </row>
    <row r="14" spans="6:9" ht="12.75">
      <c r="F14" s="11"/>
      <c r="I14" s="11"/>
    </row>
    <row r="16" ht="12.75">
      <c r="H16" s="11"/>
    </row>
  </sheetData>
  <sheetProtection/>
  <mergeCells count="6">
    <mergeCell ref="A1:K1"/>
    <mergeCell ref="B3:C3"/>
    <mergeCell ref="D3:F3"/>
    <mergeCell ref="G3:I3"/>
    <mergeCell ref="J3:L3"/>
    <mergeCell ref="K2:L2"/>
  </mergeCells>
  <printOptions/>
  <pageMargins left="0.7480314960629921" right="0.7480314960629921" top="0.984251968503937" bottom="0.984251968503937" header="0.5118110236220472" footer="0.5118110236220472"/>
  <pageSetup firstPageNumber="63" useFirstPageNumber="1" fitToHeight="1" fitToWidth="1" horizontalDpi="600" verticalDpi="600" orientation="landscape" paperSize="9" scale="92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Bartus Zoltán</cp:lastModifiedBy>
  <cp:lastPrinted>2020-02-03T07:32:49Z</cp:lastPrinted>
  <dcterms:created xsi:type="dcterms:W3CDTF">1997-01-17T14:02:09Z</dcterms:created>
  <dcterms:modified xsi:type="dcterms:W3CDTF">2020-02-13T08:28:28Z</dcterms:modified>
  <cp:category/>
  <cp:version/>
  <cp:contentType/>
  <cp:contentStatus/>
</cp:coreProperties>
</file>