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0.sz.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<sst xmlns="http://schemas.openxmlformats.org/spreadsheetml/2006/main" count="2" uniqueCount="2">
  <si>
    <t>20. melléklet a 9/2015. (IV.23.) önkormányzati rendelethez.</t>
  </si>
  <si>
    <t>KÖLTSÉGVETÉSI SZERVEK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</si>
</sst>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left" vertical="top" wrapText="1"/>
    </xf>
    <xf numFmtId="3" fontId="6" fillId="0" borderId="6" xfId="1" applyNumberFormat="1" applyFont="1" applyBorder="1" applyAlignment="1">
      <alignment horizontal="right" vertical="center" wrapText="1" indent="1"/>
    </xf>
    <xf numFmtId="3" fontId="6" fillId="0" borderId="7" xfId="1" applyNumberFormat="1" applyFont="1" applyBorder="1" applyAlignment="1">
      <alignment horizontal="right" vertical="center" wrapText="1" indent="1"/>
    </xf>
    <xf numFmtId="3" fontId="6" fillId="0" borderId="8" xfId="1" applyNumberFormat="1" applyFont="1" applyBorder="1" applyAlignment="1">
      <alignment horizontal="right" vertical="center" wrapText="1" inden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right" vertical="center" wrapText="1" indent="1"/>
    </xf>
    <xf numFmtId="3" fontId="4" fillId="0" borderId="7" xfId="1" applyNumberFormat="1" applyFont="1" applyBorder="1" applyAlignment="1">
      <alignment horizontal="right" vertical="center" wrapText="1" indent="1"/>
    </xf>
    <xf numFmtId="3" fontId="4" fillId="0" borderId="8" xfId="1" applyNumberFormat="1" applyFont="1" applyBorder="1" applyAlignment="1">
      <alignment horizontal="right" vertical="center" wrapText="1" indent="1"/>
    </xf>
    <xf numFmtId="0" fontId="4" fillId="0" borderId="9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3" fontId="4" fillId="0" borderId="10" xfId="1" applyNumberFormat="1" applyFont="1" applyBorder="1" applyAlignment="1">
      <alignment horizontal="right" vertical="center" wrapText="1" indent="1"/>
    </xf>
    <xf numFmtId="3" fontId="4" fillId="0" borderId="11" xfId="1" applyNumberFormat="1" applyFont="1" applyBorder="1" applyAlignment="1">
      <alignment horizontal="right" vertical="center" wrapText="1" indent="1"/>
    </xf>
    <xf numFmtId="3" fontId="4" fillId="0" borderId="12" xfId="1" applyNumberFormat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center" wrapText="1" indent="1"/>
    </xf>
    <xf numFmtId="3" fontId="4" fillId="0" borderId="3" xfId="1" applyNumberFormat="1" applyFont="1" applyBorder="1" applyAlignment="1">
      <alignment horizontal="right" vertical="center" wrapText="1" indent="1"/>
    </xf>
    <xf numFmtId="3" fontId="4" fillId="0" borderId="4" xfId="1" applyNumberFormat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indent="5"/>
    </xf>
    <xf numFmtId="3" fontId="4" fillId="0" borderId="14" xfId="1" applyNumberFormat="1" applyFont="1" applyBorder="1" applyAlignment="1">
      <alignment horizontal="right" vertical="center" wrapText="1" indent="1"/>
    </xf>
    <xf numFmtId="3" fontId="4" fillId="0" borderId="15" xfId="1" applyNumberFormat="1" applyFont="1" applyBorder="1" applyAlignment="1">
      <alignment horizontal="right" vertical="center" wrapText="1" indent="1"/>
    </xf>
    <xf numFmtId="3" fontId="7" fillId="0" borderId="16" xfId="1" applyNumberFormat="1" applyFont="1" applyBorder="1" applyAlignment="1">
      <alignment horizontal="right" vertical="center" wrapText="1" indent="1"/>
    </xf>
    <xf numFmtId="0" fontId="4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indent="5"/>
    </xf>
    <xf numFmtId="3" fontId="7" fillId="0" borderId="8" xfId="1" applyNumberFormat="1" applyFont="1" applyBorder="1" applyAlignment="1">
      <alignment horizontal="right" vertical="center" wrapText="1" indent="1"/>
    </xf>
    <xf numFmtId="0" fontId="4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indent="5"/>
    </xf>
    <xf numFmtId="3" fontId="7" fillId="0" borderId="12" xfId="1" applyNumberFormat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left" vertical="top" wrapText="1"/>
    </xf>
    <xf numFmtId="3" fontId="4" fillId="0" borderId="16" xfId="1" applyNumberFormat="1" applyFont="1" applyBorder="1" applyAlignment="1">
      <alignment horizontal="right" vertical="center" wrapText="1" indent="1"/>
    </xf>
    <xf numFmtId="0" fontId="8" fillId="0" borderId="10" xfId="1" applyFont="1" applyBorder="1" applyAlignment="1">
      <alignment horizontal="left" vertical="top" wrapText="1"/>
    </xf>
    <xf numFmtId="3" fontId="6" fillId="0" borderId="10" xfId="1" applyNumberFormat="1" applyFont="1" applyBorder="1" applyAlignment="1">
      <alignment horizontal="right" vertical="center" indent="1"/>
    </xf>
    <xf numFmtId="3" fontId="6" fillId="0" borderId="11" xfId="1" applyNumberFormat="1" applyFont="1" applyBorder="1" applyAlignment="1">
      <alignment horizontal="right" vertical="center" indent="1"/>
    </xf>
    <xf numFmtId="3" fontId="4" fillId="0" borderId="12" xfId="1" applyNumberFormat="1" applyFont="1" applyBorder="1" applyAlignment="1">
      <alignment horizontal="right" vertical="center" indent="1"/>
    </xf>
    <xf numFmtId="0" fontId="8" fillId="0" borderId="2" xfId="1" applyFont="1" applyBorder="1" applyAlignment="1">
      <alignment horizontal="left" vertical="top" wrapText="1"/>
    </xf>
    <xf numFmtId="3" fontId="6" fillId="0" borderId="2" xfId="1" applyNumberFormat="1" applyFont="1" applyBorder="1" applyAlignment="1">
      <alignment horizontal="right" vertical="center" indent="1"/>
    </xf>
    <xf numFmtId="3" fontId="6" fillId="0" borderId="3" xfId="1" applyNumberFormat="1" applyFont="1" applyBorder="1" applyAlignment="1">
      <alignment horizontal="right" vertical="center" indent="1"/>
    </xf>
    <xf numFmtId="3" fontId="8" fillId="0" borderId="4" xfId="1" applyNumberFormat="1" applyFont="1" applyBorder="1" applyAlignment="1">
      <alignment horizontal="right" vertical="center" inden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m/2014%20z&#225;rsz&#225;mad&#225;s/maradv&#225;ny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B2" t="str">
            <v xml:space="preserve">Intézmény </v>
          </cell>
          <cell r="C2" t="str">
            <v xml:space="preserve"> Hivatal</v>
          </cell>
          <cell r="D2" t="str">
            <v>Városellátó Szervezet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5">
          <cell r="A5" t="str">
            <v>01</v>
          </cell>
          <cell r="B5" t="str">
            <v>01        Alaptevékenység költségvetési bevételei</v>
          </cell>
          <cell r="C5">
            <v>3809</v>
          </cell>
          <cell r="D5">
            <v>120427</v>
          </cell>
          <cell r="E5">
            <v>232</v>
          </cell>
          <cell r="F5">
            <v>3354</v>
          </cell>
          <cell r="G5">
            <v>1323967</v>
          </cell>
          <cell r="H5">
            <v>1451789</v>
          </cell>
        </row>
        <row r="6">
          <cell r="A6" t="str">
            <v>02</v>
          </cell>
          <cell r="B6" t="str">
            <v>02        Alaptevékenység költségvetési kiadásai</v>
          </cell>
          <cell r="C6">
            <v>255959</v>
          </cell>
          <cell r="D6">
            <v>227954</v>
          </cell>
          <cell r="E6">
            <v>138781</v>
          </cell>
          <cell r="F6">
            <v>22412</v>
          </cell>
          <cell r="G6">
            <v>679894</v>
          </cell>
          <cell r="H6">
            <v>1325000</v>
          </cell>
        </row>
        <row r="7">
          <cell r="A7" t="str">
            <v>03</v>
          </cell>
          <cell r="B7" t="str">
            <v>I          Alaptevékenység költségvetési egyenlege (=01-02)</v>
          </cell>
          <cell r="C7">
            <v>-252150</v>
          </cell>
          <cell r="D7">
            <v>-107527</v>
          </cell>
          <cell r="E7">
            <v>-138549</v>
          </cell>
          <cell r="F7">
            <v>-19058</v>
          </cell>
          <cell r="G7">
            <v>644073</v>
          </cell>
          <cell r="H7">
            <v>126789</v>
          </cell>
        </row>
        <row r="8">
          <cell r="A8" t="str">
            <v>04</v>
          </cell>
          <cell r="B8" t="str">
            <v>03        Alaptevékenység finanszírozási bevételei</v>
          </cell>
          <cell r="C8">
            <v>252769</v>
          </cell>
          <cell r="D8">
            <v>107496</v>
          </cell>
          <cell r="E8">
            <v>138550</v>
          </cell>
          <cell r="F8">
            <v>19518</v>
          </cell>
          <cell r="G8">
            <v>110624</v>
          </cell>
          <cell r="H8">
            <v>628957</v>
          </cell>
        </row>
        <row r="9">
          <cell r="A9" t="str">
            <v>05</v>
          </cell>
          <cell r="B9" t="str">
            <v>04        Alaptevékenység finanszírozási kiadásai</v>
          </cell>
          <cell r="C9"/>
          <cell r="D9"/>
          <cell r="E9"/>
          <cell r="F9"/>
          <cell r="G9">
            <v>657324</v>
          </cell>
          <cell r="H9">
            <v>657324</v>
          </cell>
        </row>
        <row r="10">
          <cell r="A10" t="str">
            <v>06</v>
          </cell>
          <cell r="B10" t="str">
            <v>II         Alaptevékenység finanszírozási egyenlege (=03-04)</v>
          </cell>
          <cell r="C10">
            <v>252769</v>
          </cell>
          <cell r="D10">
            <v>107496</v>
          </cell>
          <cell r="E10">
            <v>138550</v>
          </cell>
          <cell r="F10">
            <v>19518</v>
          </cell>
          <cell r="G10">
            <v>-546700</v>
          </cell>
          <cell r="H10">
            <v>-28367</v>
          </cell>
        </row>
        <row r="11">
          <cell r="A11" t="str">
            <v>07</v>
          </cell>
          <cell r="B11" t="str">
            <v>A)        Alaptevékenység maradványa (=±I±II)</v>
          </cell>
          <cell r="C11">
            <v>619</v>
          </cell>
          <cell r="D11">
            <v>-31</v>
          </cell>
          <cell r="E11">
            <v>1</v>
          </cell>
          <cell r="F11">
            <v>460</v>
          </cell>
          <cell r="G11">
            <v>97373</v>
          </cell>
          <cell r="H11">
            <v>98422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C12"/>
          <cell r="D12"/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C13"/>
          <cell r="D13"/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C15"/>
          <cell r="D15"/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C16"/>
          <cell r="D16"/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C17"/>
          <cell r="D17"/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D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  <cell r="C19">
            <v>619</v>
          </cell>
          <cell r="D19">
            <v>-31</v>
          </cell>
          <cell r="E19">
            <v>1</v>
          </cell>
          <cell r="F19">
            <v>460</v>
          </cell>
          <cell r="G19">
            <v>97373</v>
          </cell>
          <cell r="H19">
            <v>98422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  <cell r="C20">
            <v>560</v>
          </cell>
          <cell r="D20">
            <v>3431</v>
          </cell>
          <cell r="E20">
            <v>864</v>
          </cell>
          <cell r="F20">
            <v>509</v>
          </cell>
          <cell r="G20">
            <v>29585</v>
          </cell>
          <cell r="H20">
            <v>34949</v>
          </cell>
        </row>
        <row r="21">
          <cell r="B21" t="str">
            <v xml:space="preserve">ebből: pénzügyi számvitel szerinti nettó bér kifizetés </v>
          </cell>
          <cell r="C21"/>
          <cell r="D21"/>
          <cell r="E21"/>
          <cell r="F21"/>
          <cell r="G21"/>
          <cell r="H21">
            <v>26585</v>
          </cell>
        </row>
        <row r="22">
          <cell r="B22" t="str">
            <v xml:space="preserve">ebből: 2014. évi szállítói tartozások </v>
          </cell>
          <cell r="C22"/>
          <cell r="D22"/>
          <cell r="E22"/>
          <cell r="F22"/>
          <cell r="G22"/>
          <cell r="H22">
            <v>6574</v>
          </cell>
        </row>
        <row r="23">
          <cell r="B23" t="str">
            <v>ebből: kiutalatlan támogatás</v>
          </cell>
          <cell r="C23"/>
          <cell r="D23"/>
          <cell r="E23"/>
          <cell r="F23"/>
          <cell r="G23"/>
          <cell r="H23">
            <v>300</v>
          </cell>
        </row>
        <row r="24">
          <cell r="B24" t="str">
            <v>ebből: normatíva visszafizetési kötelezettség</v>
          </cell>
          <cell r="C24"/>
          <cell r="D24"/>
          <cell r="E24"/>
          <cell r="F24"/>
          <cell r="G24"/>
          <cell r="H24">
            <v>1490</v>
          </cell>
        </row>
        <row r="25">
          <cell r="A25" t="str">
            <v>17</v>
          </cell>
          <cell r="B25" t="str">
            <v>E)        Alaptevékenység szabad maradványa (=A-D)</v>
          </cell>
          <cell r="C25">
            <v>59</v>
          </cell>
          <cell r="D25">
            <v>-3462</v>
          </cell>
          <cell r="E25">
            <v>-863</v>
          </cell>
          <cell r="F25">
            <v>-49</v>
          </cell>
          <cell r="G25">
            <v>67788</v>
          </cell>
          <cell r="H25">
            <v>63473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D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D27"/>
          <cell r="E27"/>
          <cell r="F27"/>
          <cell r="G27"/>
          <cell r="H27">
            <v>0</v>
          </cell>
        </row>
        <row r="28">
          <cell r="A28" t="str">
            <v>20</v>
          </cell>
          <cell r="B28" t="str">
            <v>H)         2015. évi költségvetésben felhasznált maradvány</v>
          </cell>
          <cell r="C28"/>
          <cell r="D28"/>
          <cell r="E28"/>
          <cell r="F28"/>
          <cell r="G28"/>
          <cell r="H28">
            <v>54050</v>
          </cell>
        </row>
        <row r="29">
          <cell r="A29" t="str">
            <v>21</v>
          </cell>
          <cell r="B29" t="str">
            <v>I)         Korrigált szabad maradvány (=E-H)</v>
          </cell>
          <cell r="C29"/>
          <cell r="D29"/>
          <cell r="E29"/>
          <cell r="F29"/>
          <cell r="G29"/>
          <cell r="H29">
            <v>9423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0"/>
  <sheetViews>
    <sheetView tabSelected="1" workbookViewId="0">
      <selection activeCell="C1" sqref="C1:H1"/>
    </sheetView>
  </sheetViews>
  <sheetFormatPr defaultRowHeight="12.75" x14ac:dyDescent="0.2"/>
  <cols>
    <col min="1" max="1" width="7" style="1" customWidth="1"/>
    <col min="2" max="2" width="68.83203125" style="2" bestFit="1" customWidth="1"/>
    <col min="3" max="3" width="12.5" style="2" customWidth="1"/>
    <col min="4" max="4" width="16.5" style="2" customWidth="1"/>
    <col min="5" max="6" width="11.83203125" style="2" customWidth="1"/>
    <col min="7" max="7" width="18.5" style="2" customWidth="1"/>
    <col min="8" max="8" width="13.33203125" customWidth="1"/>
  </cols>
  <sheetData>
    <row r="1" spans="1:8" ht="12.75" customHeight="1" x14ac:dyDescent="0.2">
      <c r="C1" s="3" t="s">
        <v>0</v>
      </c>
      <c r="D1" s="3"/>
      <c r="E1" s="3"/>
      <c r="F1" s="3"/>
      <c r="G1" s="3"/>
      <c r="H1" s="3"/>
    </row>
    <row r="2" spans="1:8" ht="15" x14ac:dyDescent="0.2">
      <c r="A2" s="4" t="s">
        <v>1</v>
      </c>
      <c r="B2" s="4"/>
      <c r="C2" s="4"/>
      <c r="D2" s="4"/>
      <c r="E2" s="4"/>
      <c r="F2" s="4"/>
      <c r="G2" s="4"/>
    </row>
    <row r="3" spans="1:8" ht="13.5" thickBot="1" x14ac:dyDescent="0.25"/>
    <row r="4" spans="1:8" ht="26.25" thickBot="1" x14ac:dyDescent="0.25">
      <c r="A4" s="5"/>
      <c r="B4" s="6" t="str">
        <f>[1]költségvetési!B2</f>
        <v xml:space="preserve">Intézmény </v>
      </c>
      <c r="C4" s="7" t="str">
        <f>[1]költségvetési!C2</f>
        <v xml:space="preserve"> Hivatal</v>
      </c>
      <c r="D4" s="7" t="str">
        <f>[1]költségvetési!D2</f>
        <v>Városellátó Szervezet</v>
      </c>
      <c r="E4" s="7" t="str">
        <f>[1]költségvetési!E2</f>
        <v>Óvoda</v>
      </c>
      <c r="F4" s="7" t="str">
        <f>[1]költségvetési!F2</f>
        <v>Könyvtár</v>
      </c>
      <c r="G4" s="8" t="str">
        <f>[1]költségvetési!G2</f>
        <v>Önkormányzat</v>
      </c>
      <c r="H4" s="9" t="str">
        <f>[1]költségvetési!H2</f>
        <v>Összesen</v>
      </c>
    </row>
    <row r="5" spans="1:8" ht="15.75" thickBot="1" x14ac:dyDescent="0.25">
      <c r="A5" s="10">
        <f>[1]költségvetési!A3</f>
        <v>1</v>
      </c>
      <c r="B5" s="11">
        <f>[1]költségvetési!B3</f>
        <v>2</v>
      </c>
      <c r="C5" s="11">
        <f>[1]költségvetési!C3</f>
        <v>3</v>
      </c>
      <c r="D5" s="11">
        <f>[1]költségvetési!D3</f>
        <v>4</v>
      </c>
      <c r="E5" s="11">
        <f>[1]költségvetési!E3</f>
        <v>5</v>
      </c>
      <c r="F5" s="11">
        <f>[1]költségvetési!F3</f>
        <v>6</v>
      </c>
      <c r="G5" s="12">
        <f>[1]költségvetési!G3</f>
        <v>7</v>
      </c>
      <c r="H5" s="13">
        <f>[1]költségvetési!H3</f>
        <v>8</v>
      </c>
    </row>
    <row r="6" spans="1:8" x14ac:dyDescent="0.2">
      <c r="A6" s="14" t="str">
        <f>[1]költségvetési!A5</f>
        <v>01</v>
      </c>
      <c r="B6" s="15" t="str">
        <f>[1]költségvetési!B5</f>
        <v>01        Alaptevékenység költségvetési bevételei</v>
      </c>
      <c r="C6" s="16">
        <f>[1]költségvetési!C5</f>
        <v>3809</v>
      </c>
      <c r="D6" s="16">
        <f>[1]költségvetési!D5</f>
        <v>120427</v>
      </c>
      <c r="E6" s="16">
        <f>[1]költségvetési!E5</f>
        <v>232</v>
      </c>
      <c r="F6" s="16">
        <f>[1]költségvetési!F5</f>
        <v>3354</v>
      </c>
      <c r="G6" s="17">
        <f>[1]költségvetési!G5</f>
        <v>1323967</v>
      </c>
      <c r="H6" s="18">
        <f>[1]költségvetési!H5</f>
        <v>1451789</v>
      </c>
    </row>
    <row r="7" spans="1:8" x14ac:dyDescent="0.2">
      <c r="A7" s="14" t="str">
        <f>[1]költségvetési!A6</f>
        <v>02</v>
      </c>
      <c r="B7" s="15" t="str">
        <f>[1]költségvetési!B6</f>
        <v>02        Alaptevékenység költségvetési kiadásai</v>
      </c>
      <c r="C7" s="16">
        <f>[1]költségvetési!C6</f>
        <v>255959</v>
      </c>
      <c r="D7" s="16">
        <f>[1]költségvetési!D6</f>
        <v>227954</v>
      </c>
      <c r="E7" s="16">
        <f>[1]költségvetési!E6</f>
        <v>138781</v>
      </c>
      <c r="F7" s="16">
        <f>[1]költségvetési!F6</f>
        <v>22412</v>
      </c>
      <c r="G7" s="17">
        <f>[1]költségvetési!G6</f>
        <v>679894</v>
      </c>
      <c r="H7" s="18">
        <f>[1]költségvetési!H6</f>
        <v>1325000</v>
      </c>
    </row>
    <row r="8" spans="1:8" x14ac:dyDescent="0.2">
      <c r="A8" s="19" t="str">
        <f>[1]költségvetési!A7</f>
        <v>03</v>
      </c>
      <c r="B8" s="20" t="str">
        <f>[1]költségvetési!B7</f>
        <v>I          Alaptevékenység költségvetési egyenlege (=01-02)</v>
      </c>
      <c r="C8" s="21">
        <f>[1]költségvetési!C7</f>
        <v>-252150</v>
      </c>
      <c r="D8" s="21">
        <f>[1]költségvetési!D7</f>
        <v>-107527</v>
      </c>
      <c r="E8" s="21">
        <f>[1]költségvetési!E7</f>
        <v>-138549</v>
      </c>
      <c r="F8" s="21">
        <f>[1]költségvetési!F7</f>
        <v>-19058</v>
      </c>
      <c r="G8" s="22">
        <f>[1]költségvetési!G7</f>
        <v>644073</v>
      </c>
      <c r="H8" s="23">
        <f>[1]költségvetési!H7</f>
        <v>126789</v>
      </c>
    </row>
    <row r="9" spans="1:8" x14ac:dyDescent="0.2">
      <c r="A9" s="14" t="str">
        <f>[1]költségvetési!A8</f>
        <v>04</v>
      </c>
      <c r="B9" s="15" t="str">
        <f>[1]költségvetési!B8</f>
        <v>03        Alaptevékenység finanszírozási bevételei</v>
      </c>
      <c r="C9" s="16">
        <f>[1]költségvetési!C8</f>
        <v>252769</v>
      </c>
      <c r="D9" s="16">
        <f>[1]költségvetési!D8</f>
        <v>107496</v>
      </c>
      <c r="E9" s="16">
        <f>[1]költségvetési!E8</f>
        <v>138550</v>
      </c>
      <c r="F9" s="16">
        <f>[1]költségvetési!F8</f>
        <v>19518</v>
      </c>
      <c r="G9" s="17">
        <f>[1]költségvetési!G8</f>
        <v>110624</v>
      </c>
      <c r="H9" s="18">
        <f>[1]költségvetési!H8</f>
        <v>628957</v>
      </c>
    </row>
    <row r="10" spans="1:8" x14ac:dyDescent="0.2">
      <c r="A10" s="14" t="str">
        <f>[1]költségvetési!A9</f>
        <v>05</v>
      </c>
      <c r="B10" s="15" t="str">
        <f>[1]költségvetési!B9</f>
        <v>04        Alaptevékenység finanszírozási kiadásai</v>
      </c>
      <c r="C10" s="16">
        <f>[1]költségvetési!C9</f>
        <v>0</v>
      </c>
      <c r="D10" s="16">
        <f>[1]költségvetési!D9</f>
        <v>0</v>
      </c>
      <c r="E10" s="16">
        <f>[1]költségvetési!E9</f>
        <v>0</v>
      </c>
      <c r="F10" s="16">
        <f>[1]költségvetési!F9</f>
        <v>0</v>
      </c>
      <c r="G10" s="17">
        <f>[1]költségvetési!G9</f>
        <v>657324</v>
      </c>
      <c r="H10" s="18">
        <f>[1]költségvetési!H9</f>
        <v>657324</v>
      </c>
    </row>
    <row r="11" spans="1:8" x14ac:dyDescent="0.2">
      <c r="A11" s="19" t="str">
        <f>[1]költségvetési!A10</f>
        <v>06</v>
      </c>
      <c r="B11" s="20" t="str">
        <f>[1]költségvetési!B10</f>
        <v>II         Alaptevékenység finanszírozási egyenlege (=03-04)</v>
      </c>
      <c r="C11" s="21">
        <f>[1]költségvetési!C10</f>
        <v>252769</v>
      </c>
      <c r="D11" s="21">
        <f>[1]költségvetési!D10</f>
        <v>107496</v>
      </c>
      <c r="E11" s="21">
        <f>[1]költségvetési!E10</f>
        <v>138550</v>
      </c>
      <c r="F11" s="21">
        <f>[1]költségvetési!F10</f>
        <v>19518</v>
      </c>
      <c r="G11" s="22">
        <f>[1]költségvetési!G10</f>
        <v>-546700</v>
      </c>
      <c r="H11" s="23">
        <f>[1]költségvetési!H10</f>
        <v>-28367</v>
      </c>
    </row>
    <row r="12" spans="1:8" x14ac:dyDescent="0.2">
      <c r="A12" s="19" t="str">
        <f>[1]költségvetési!A11</f>
        <v>07</v>
      </c>
      <c r="B12" s="20" t="str">
        <f>[1]költségvetési!B11</f>
        <v>A)        Alaptevékenység maradványa (=±I±II)</v>
      </c>
      <c r="C12" s="21">
        <f>[1]költségvetési!C11</f>
        <v>619</v>
      </c>
      <c r="D12" s="21">
        <f>[1]költségvetési!D11</f>
        <v>-31</v>
      </c>
      <c r="E12" s="21">
        <f>[1]költségvetési!E11</f>
        <v>1</v>
      </c>
      <c r="F12" s="21">
        <f>[1]költségvetési!F11</f>
        <v>460</v>
      </c>
      <c r="G12" s="22">
        <f>[1]költségvetési!G11</f>
        <v>97373</v>
      </c>
      <c r="H12" s="23">
        <f>[1]költségvetési!H11</f>
        <v>98422</v>
      </c>
    </row>
    <row r="13" spans="1:8" x14ac:dyDescent="0.2">
      <c r="A13" s="14" t="str">
        <f>[1]költségvetési!A12</f>
        <v>08</v>
      </c>
      <c r="B13" s="15" t="str">
        <f>[1]költségvetési!B12</f>
        <v>05        Vállalkozási tevékenység költségvetési bevételei</v>
      </c>
      <c r="C13" s="16">
        <f>[1]költségvetési!C12</f>
        <v>0</v>
      </c>
      <c r="D13" s="16">
        <f>[1]költségvetési!D12</f>
        <v>0</v>
      </c>
      <c r="E13" s="16">
        <f>[1]költségvetési!E12</f>
        <v>0</v>
      </c>
      <c r="F13" s="16">
        <f>[1]költségvetési!F12</f>
        <v>0</v>
      </c>
      <c r="G13" s="17">
        <f>[1]költségvetési!G12</f>
        <v>0</v>
      </c>
      <c r="H13" s="18">
        <f>[1]költségvetési!H12</f>
        <v>0</v>
      </c>
    </row>
    <row r="14" spans="1:8" x14ac:dyDescent="0.2">
      <c r="A14" s="14" t="str">
        <f>[1]költségvetési!A13</f>
        <v>09</v>
      </c>
      <c r="B14" s="15" t="str">
        <f>[1]költségvetési!B13</f>
        <v>06        Vállalkozási tevékenység költségvetési kiadásai</v>
      </c>
      <c r="C14" s="16">
        <f>[1]költségvetési!C13</f>
        <v>0</v>
      </c>
      <c r="D14" s="16">
        <f>[1]költségvetési!D13</f>
        <v>0</v>
      </c>
      <c r="E14" s="16">
        <f>[1]költségvetési!E13</f>
        <v>0</v>
      </c>
      <c r="F14" s="16">
        <f>[1]költségvetési!F13</f>
        <v>0</v>
      </c>
      <c r="G14" s="17">
        <f>[1]költségvetési!G13</f>
        <v>0</v>
      </c>
      <c r="H14" s="18">
        <f>[1]költségvetési!H13</f>
        <v>0</v>
      </c>
    </row>
    <row r="15" spans="1:8" x14ac:dyDescent="0.2">
      <c r="A15" s="19" t="str">
        <f>[1]költségvetési!A14</f>
        <v>10</v>
      </c>
      <c r="B15" s="20" t="str">
        <f>[1]költségvetési!B14</f>
        <v>III        Vállalkozási tevékenység költségvetési egyenlege (=05-06)</v>
      </c>
      <c r="C15" s="21">
        <f>[1]költségvetési!C14</f>
        <v>0</v>
      </c>
      <c r="D15" s="21">
        <f>[1]költségvetési!D14</f>
        <v>0</v>
      </c>
      <c r="E15" s="21">
        <f>[1]költségvetési!E14</f>
        <v>0</v>
      </c>
      <c r="F15" s="21">
        <f>[1]költségvetési!F14</f>
        <v>0</v>
      </c>
      <c r="G15" s="22">
        <f>[1]költségvetési!G14</f>
        <v>0</v>
      </c>
      <c r="H15" s="23">
        <f>[1]költségvetési!H14</f>
        <v>0</v>
      </c>
    </row>
    <row r="16" spans="1:8" x14ac:dyDescent="0.2">
      <c r="A16" s="14" t="str">
        <f>[1]költségvetési!A15</f>
        <v>11</v>
      </c>
      <c r="B16" s="15" t="str">
        <f>[1]költségvetési!B15</f>
        <v>07        Vállalkozási tevékenység finanszírozási bevételei</v>
      </c>
      <c r="C16" s="16">
        <f>[1]költségvetési!C15</f>
        <v>0</v>
      </c>
      <c r="D16" s="16">
        <f>[1]költségvetési!D15</f>
        <v>0</v>
      </c>
      <c r="E16" s="16">
        <f>[1]költségvetési!E15</f>
        <v>0</v>
      </c>
      <c r="F16" s="16">
        <f>[1]költségvetési!F15</f>
        <v>0</v>
      </c>
      <c r="G16" s="17">
        <f>[1]költségvetési!G15</f>
        <v>0</v>
      </c>
      <c r="H16" s="18">
        <f>[1]költségvetési!H15</f>
        <v>0</v>
      </c>
    </row>
    <row r="17" spans="1:8" x14ac:dyDescent="0.2">
      <c r="A17" s="14" t="str">
        <f>[1]költségvetési!A16</f>
        <v>12</v>
      </c>
      <c r="B17" s="15" t="str">
        <f>[1]költségvetési!B16</f>
        <v>08        Vállalkozási tevékenység finanszírozási kiadásai</v>
      </c>
      <c r="C17" s="16">
        <f>[1]költségvetési!C16</f>
        <v>0</v>
      </c>
      <c r="D17" s="16">
        <f>[1]költségvetési!D16</f>
        <v>0</v>
      </c>
      <c r="E17" s="16">
        <f>[1]költségvetési!E16</f>
        <v>0</v>
      </c>
      <c r="F17" s="16">
        <f>[1]költségvetési!F16</f>
        <v>0</v>
      </c>
      <c r="G17" s="17">
        <f>[1]költségvetési!G16</f>
        <v>0</v>
      </c>
      <c r="H17" s="18">
        <f>[1]költségvetési!H16</f>
        <v>0</v>
      </c>
    </row>
    <row r="18" spans="1:8" x14ac:dyDescent="0.2">
      <c r="A18" s="19" t="str">
        <f>[1]költségvetési!A17</f>
        <v>13</v>
      </c>
      <c r="B18" s="20" t="str">
        <f>[1]költségvetési!B17</f>
        <v>IV        Vállalkozási tevékenység finanszírozási egyenlege (=07-08)</v>
      </c>
      <c r="C18" s="21">
        <f>[1]költségvetési!C17</f>
        <v>0</v>
      </c>
      <c r="D18" s="21">
        <f>[1]költségvetési!D17</f>
        <v>0</v>
      </c>
      <c r="E18" s="21">
        <f>[1]költségvetési!E17</f>
        <v>0</v>
      </c>
      <c r="F18" s="21">
        <f>[1]költségvetési!F17</f>
        <v>0</v>
      </c>
      <c r="G18" s="22">
        <f>[1]költségvetési!G17</f>
        <v>0</v>
      </c>
      <c r="H18" s="23">
        <f>[1]költségvetési!H17</f>
        <v>0</v>
      </c>
    </row>
    <row r="19" spans="1:8" ht="13.5" thickBot="1" x14ac:dyDescent="0.25">
      <c r="A19" s="24" t="str">
        <f>[1]költségvetési!A18</f>
        <v>14</v>
      </c>
      <c r="B19" s="25" t="str">
        <f>[1]költségvetési!B18</f>
        <v>B)        Vállalkozási tevékenység maradványa (=±III±IV)</v>
      </c>
      <c r="C19" s="26">
        <f>[1]költségvetési!C18</f>
        <v>0</v>
      </c>
      <c r="D19" s="26">
        <f>[1]költségvetési!D18</f>
        <v>0</v>
      </c>
      <c r="E19" s="26">
        <f>[1]költségvetési!E18</f>
        <v>0</v>
      </c>
      <c r="F19" s="26">
        <f>[1]költségvetési!F18</f>
        <v>0</v>
      </c>
      <c r="G19" s="27">
        <f>[1]költségvetési!G18</f>
        <v>0</v>
      </c>
      <c r="H19" s="28">
        <f>[1]költségvetési!H18</f>
        <v>0</v>
      </c>
    </row>
    <row r="20" spans="1:8" ht="13.5" thickBot="1" x14ac:dyDescent="0.25">
      <c r="A20" s="29" t="str">
        <f>[1]költségvetési!A19</f>
        <v>15</v>
      </c>
      <c r="B20" s="30" t="str">
        <f>[1]költségvetési!B19</f>
        <v>C)        Összes maradvány (=A+B)</v>
      </c>
      <c r="C20" s="31">
        <f>[1]költségvetési!C19</f>
        <v>619</v>
      </c>
      <c r="D20" s="31">
        <f>[1]költségvetési!D19</f>
        <v>-31</v>
      </c>
      <c r="E20" s="31">
        <f>[1]költségvetési!E19</f>
        <v>1</v>
      </c>
      <c r="F20" s="31">
        <f>[1]költségvetési!F19</f>
        <v>460</v>
      </c>
      <c r="G20" s="32">
        <f>[1]költségvetési!G19</f>
        <v>97373</v>
      </c>
      <c r="H20" s="33">
        <f>[1]költségvetési!H19</f>
        <v>98422</v>
      </c>
    </row>
    <row r="21" spans="1:8" ht="13.5" thickBot="1" x14ac:dyDescent="0.25">
      <c r="A21" s="29" t="str">
        <f>[1]költségvetési!A20</f>
        <v>16</v>
      </c>
      <c r="B21" s="30" t="str">
        <f>[1]költségvetési!B20</f>
        <v>D)        Alaptevékenység kötelezettségvállalással terhelt maradványa</v>
      </c>
      <c r="C21" s="31">
        <f>[1]költségvetési!C20</f>
        <v>560</v>
      </c>
      <c r="D21" s="31">
        <f>[1]költségvetési!D20</f>
        <v>3431</v>
      </c>
      <c r="E21" s="31">
        <f>[1]költségvetési!E20</f>
        <v>864</v>
      </c>
      <c r="F21" s="31">
        <f>[1]költségvetési!F20</f>
        <v>509</v>
      </c>
      <c r="G21" s="32">
        <f>[1]költségvetési!G20</f>
        <v>29585</v>
      </c>
      <c r="H21" s="33">
        <f>[1]költségvetési!H20</f>
        <v>34949</v>
      </c>
    </row>
    <row r="22" spans="1:8" x14ac:dyDescent="0.2">
      <c r="A22" s="34"/>
      <c r="B22" s="35" t="str">
        <f>[1]költségvetési!B21</f>
        <v xml:space="preserve">ebből: pénzügyi számvitel szerinti nettó bér kifizetés </v>
      </c>
      <c r="C22" s="36">
        <f>[1]költségvetési!C21</f>
        <v>0</v>
      </c>
      <c r="D22" s="36">
        <f>[1]költségvetési!D21</f>
        <v>0</v>
      </c>
      <c r="E22" s="36">
        <f>[1]költségvetési!E21</f>
        <v>0</v>
      </c>
      <c r="F22" s="36">
        <f>[1]költségvetési!F21</f>
        <v>0</v>
      </c>
      <c r="G22" s="37">
        <f>[1]költségvetési!G21</f>
        <v>0</v>
      </c>
      <c r="H22" s="38">
        <f>[1]költségvetési!H21</f>
        <v>26585</v>
      </c>
    </row>
    <row r="23" spans="1:8" x14ac:dyDescent="0.2">
      <c r="A23" s="39"/>
      <c r="B23" s="40" t="str">
        <f>[1]költségvetési!B22</f>
        <v xml:space="preserve">ebből: 2014. évi szállítói tartozások </v>
      </c>
      <c r="C23" s="21">
        <f>[1]költségvetési!C22</f>
        <v>0</v>
      </c>
      <c r="D23" s="21">
        <f>[1]költségvetési!D22</f>
        <v>0</v>
      </c>
      <c r="E23" s="21">
        <f>[1]költségvetési!E22</f>
        <v>0</v>
      </c>
      <c r="F23" s="21">
        <f>[1]költségvetési!F22</f>
        <v>0</v>
      </c>
      <c r="G23" s="22">
        <f>[1]költségvetési!G22</f>
        <v>0</v>
      </c>
      <c r="H23" s="41">
        <f>[1]költségvetési!H22</f>
        <v>6574</v>
      </c>
    </row>
    <row r="24" spans="1:8" x14ac:dyDescent="0.2">
      <c r="A24" s="39"/>
      <c r="B24" s="40" t="str">
        <f>[1]költségvetési!B23</f>
        <v>ebből: kiutalatlan támogatás</v>
      </c>
      <c r="C24" s="21">
        <f>[1]költségvetési!C23</f>
        <v>0</v>
      </c>
      <c r="D24" s="21">
        <f>[1]költségvetési!D23</f>
        <v>0</v>
      </c>
      <c r="E24" s="21">
        <f>[1]költségvetési!E23</f>
        <v>0</v>
      </c>
      <c r="F24" s="21">
        <f>[1]költségvetési!F23</f>
        <v>0</v>
      </c>
      <c r="G24" s="22">
        <f>[1]költségvetési!G23</f>
        <v>0</v>
      </c>
      <c r="H24" s="41">
        <f>[1]költségvetési!H23</f>
        <v>300</v>
      </c>
    </row>
    <row r="25" spans="1:8" ht="13.5" thickBot="1" x14ac:dyDescent="0.25">
      <c r="A25" s="42"/>
      <c r="B25" s="43" t="str">
        <f>[1]költségvetési!B24</f>
        <v>ebből: normatíva visszafizetési kötelezettség</v>
      </c>
      <c r="C25" s="26">
        <f>[1]költségvetési!C24</f>
        <v>0</v>
      </c>
      <c r="D25" s="26">
        <f>[1]költségvetési!D24</f>
        <v>0</v>
      </c>
      <c r="E25" s="26">
        <f>[1]költségvetési!E24</f>
        <v>0</v>
      </c>
      <c r="F25" s="26">
        <f>[1]költségvetési!F24</f>
        <v>0</v>
      </c>
      <c r="G25" s="27">
        <f>[1]költségvetési!G24</f>
        <v>0</v>
      </c>
      <c r="H25" s="44">
        <f>[1]költségvetési!H24</f>
        <v>1490</v>
      </c>
    </row>
    <row r="26" spans="1:8" ht="13.5" thickBot="1" x14ac:dyDescent="0.25">
      <c r="A26" s="29" t="str">
        <f>[1]költségvetési!A25</f>
        <v>17</v>
      </c>
      <c r="B26" s="30" t="str">
        <f>[1]költségvetési!B25</f>
        <v>E)        Alaptevékenység szabad maradványa (=A-D)</v>
      </c>
      <c r="C26" s="31">
        <f>[1]költségvetési!C25</f>
        <v>59</v>
      </c>
      <c r="D26" s="31">
        <f>[1]költségvetési!D25</f>
        <v>-3462</v>
      </c>
      <c r="E26" s="31">
        <f>[1]költségvetési!E25</f>
        <v>-863</v>
      </c>
      <c r="F26" s="31">
        <f>[1]költségvetési!F25</f>
        <v>-49</v>
      </c>
      <c r="G26" s="32">
        <f>[1]költségvetési!G25</f>
        <v>67788</v>
      </c>
      <c r="H26" s="33">
        <f>[1]költségvetési!H25</f>
        <v>63473</v>
      </c>
    </row>
    <row r="27" spans="1:8" ht="25.5" x14ac:dyDescent="0.2">
      <c r="A27" s="45" t="str">
        <f>[1]költségvetési!A26</f>
        <v>18</v>
      </c>
      <c r="B27" s="46" t="str">
        <f>[1]költségvetési!B26</f>
        <v>F)        Vállalkozási tevékenységet terhelő befizetési kötelezettség (=B*0,1)</v>
      </c>
      <c r="C27" s="36">
        <f>[1]költségvetési!C26</f>
        <v>0</v>
      </c>
      <c r="D27" s="36">
        <f>[1]költségvetési!D26</f>
        <v>0</v>
      </c>
      <c r="E27" s="36">
        <f>[1]költségvetési!E26</f>
        <v>0</v>
      </c>
      <c r="F27" s="36">
        <f>[1]költségvetési!F26</f>
        <v>0</v>
      </c>
      <c r="G27" s="37">
        <f>[1]költségvetési!G26</f>
        <v>0</v>
      </c>
      <c r="H27" s="47">
        <f>[1]költségvetési!H26</f>
        <v>0</v>
      </c>
    </row>
    <row r="28" spans="1:8" x14ac:dyDescent="0.2">
      <c r="A28" s="19" t="str">
        <f>[1]költségvetési!A27</f>
        <v>19</v>
      </c>
      <c r="B28" s="20" t="str">
        <f>[1]költségvetési!B27</f>
        <v>G)        Vállalkozási tevékenység felhasználható maradványa (=B-F)</v>
      </c>
      <c r="C28" s="21">
        <f>[1]költségvetési!C27</f>
        <v>0</v>
      </c>
      <c r="D28" s="21">
        <f>[1]költségvetési!D27</f>
        <v>0</v>
      </c>
      <c r="E28" s="21">
        <f>[1]költségvetési!E27</f>
        <v>0</v>
      </c>
      <c r="F28" s="21">
        <f>[1]költségvetési!F27</f>
        <v>0</v>
      </c>
      <c r="G28" s="22">
        <f>[1]költségvetési!G27</f>
        <v>0</v>
      </c>
      <c r="H28" s="23">
        <f>[1]költségvetési!H27</f>
        <v>0</v>
      </c>
    </row>
    <row r="29" spans="1:8" ht="15" thickBot="1" x14ac:dyDescent="0.25">
      <c r="A29" s="24" t="str">
        <f>[1]költségvetési!A28</f>
        <v>20</v>
      </c>
      <c r="B29" s="48" t="str">
        <f>[1]költségvetési!B28</f>
        <v>H)         2015. évi költségvetésben felhasznált maradvány</v>
      </c>
      <c r="C29" s="49">
        <f>[1]költségvetési!C28</f>
        <v>0</v>
      </c>
      <c r="D29" s="49">
        <f>[1]költségvetési!D28</f>
        <v>0</v>
      </c>
      <c r="E29" s="49">
        <f>[1]költségvetési!E28</f>
        <v>0</v>
      </c>
      <c r="F29" s="49">
        <f>[1]költségvetési!F28</f>
        <v>0</v>
      </c>
      <c r="G29" s="50">
        <f>[1]költségvetési!G28</f>
        <v>0</v>
      </c>
      <c r="H29" s="51">
        <f>[1]költségvetési!H28</f>
        <v>54050</v>
      </c>
    </row>
    <row r="30" spans="1:8" ht="15" thickBot="1" x14ac:dyDescent="0.25">
      <c r="A30" s="29" t="str">
        <f>[1]költségvetési!A29</f>
        <v>21</v>
      </c>
      <c r="B30" s="52" t="str">
        <f>[1]költségvetési!B29</f>
        <v>I)         Korrigált szabad maradvány (=E-H)</v>
      </c>
      <c r="C30" s="53">
        <f>[1]költségvetési!C29</f>
        <v>0</v>
      </c>
      <c r="D30" s="53">
        <f>[1]költségvetési!D29</f>
        <v>0</v>
      </c>
      <c r="E30" s="53">
        <f>[1]költségvetési!E29</f>
        <v>0</v>
      </c>
      <c r="F30" s="53">
        <f>[1]költségvetési!F29</f>
        <v>0</v>
      </c>
      <c r="G30" s="54">
        <f>[1]költségvetési!G29</f>
        <v>0</v>
      </c>
      <c r="H30" s="55">
        <f>[1]költségvetési!H29</f>
        <v>9423</v>
      </c>
    </row>
  </sheetData>
  <mergeCells count="2">
    <mergeCell ref="C1:H1"/>
    <mergeCell ref="A2:G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2015-04-24T08:14:31Z</dcterms:created>
  <dcterms:modified xsi:type="dcterms:W3CDTF">2015-04-24T08:14:49Z</dcterms:modified>
</cp:coreProperties>
</file>