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120" windowHeight="7965" tabRatio="783" activeTab="1"/>
  </bookViews>
  <sheets>
    <sheet name="01" sheetId="4" r:id="rId1"/>
    <sheet name="02" sheetId="5" r:id="rId2"/>
    <sheet name="Normatíva 2017.év" sheetId="8" r:id="rId3"/>
  </sheets>
  <calcPr calcId="125725"/>
</workbook>
</file>

<file path=xl/calcChain.xml><?xml version="1.0" encoding="utf-8"?>
<calcChain xmlns="http://schemas.openxmlformats.org/spreadsheetml/2006/main">
  <c r="B5" i="8"/>
  <c r="B15" i="5" l="1"/>
  <c r="B46" i="4"/>
  <c r="B40"/>
  <c r="B37"/>
  <c r="B29"/>
  <c r="B6" i="8"/>
  <c r="B61" i="5" l="1"/>
  <c r="B47" i="4"/>
  <c r="B92" s="1"/>
</calcChain>
</file>

<file path=xl/sharedStrings.xml><?xml version="1.0" encoding="utf-8"?>
<sst xmlns="http://schemas.openxmlformats.org/spreadsheetml/2006/main" count="163" uniqueCount="160">
  <si>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</si>
  <si>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</si>
  <si>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</si>
  <si>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</si>
  <si>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</si>
  <si>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</si>
  <si>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</si>
  <si>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</si>
  <si>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</si>
  <si>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</si>
  <si>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</si>
  <si>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</si>
  <si>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</si>
  <si>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</si>
  <si>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</si>
  <si>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</si>
  <si>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Munkaadókat terhelő járulékok és szociális hozzájárulási adó                                                                            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</si>
  <si>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</si>
  <si>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</si>
  <si>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</si>
  <si>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</si>
  <si>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</si>
  <si>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</si>
  <si>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</si>
  <si>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</si>
  <si>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</si>
  <si>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</si>
  <si>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 (K336)</t>
  </si>
  <si>
    <t>Egyéb szolgáltatások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</si>
  <si>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</si>
  <si>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</si>
  <si>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</si>
  <si>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</si>
  <si>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</si>
  <si>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(K354)</t>
  </si>
  <si>
    <t>Egyéb dologi kiadások (K355)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</si>
  <si>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</si>
  <si>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</si>
  <si>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</si>
  <si>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</si>
  <si>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</si>
  <si>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</si>
  <si>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</si>
  <si>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</si>
  <si>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</si>
  <si>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</si>
  <si>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</si>
  <si>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</si>
  <si>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</si>
  <si>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</si>
  <si>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</si>
  <si>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</si>
  <si>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</si>
  <si>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</si>
  <si>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Egyéb működési célú támogatások államháztartáson kívülre (K511)</t>
  </si>
  <si>
    <t>Tartalékok (K512)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</si>
  <si>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</si>
  <si>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</si>
  <si>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</si>
  <si>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</si>
  <si>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</si>
  <si>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</si>
  <si>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</si>
  <si>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</si>
  <si>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</si>
  <si>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</si>
  <si>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</si>
  <si>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</si>
  <si>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</si>
  <si>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</si>
  <si>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</si>
  <si>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</si>
  <si>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</si>
  <si>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</si>
  <si>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Egyéb felhalmozási célú támogatások államháztartáson kívülre  (K88)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</si>
  <si>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</si>
  <si>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</si>
  <si>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 feladatainak támogatása (B113)</t>
  </si>
  <si>
    <t>Települési önkormányzatok kulturális feladatainak támogatása (B114)</t>
  </si>
  <si>
    <t>Működési célú központosított előirányzatok (B115)</t>
  </si>
  <si>
    <t>Helyi önkormányzatok kiegészítő támogatásai (B116)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</si>
  <si>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</si>
  <si>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</si>
  <si>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</si>
  <si>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</si>
  <si>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</si>
  <si>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</si>
  <si>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</si>
  <si>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</si>
  <si>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</si>
  <si>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</si>
  <si>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Magánszemélyek jövedelemadói (B311)</t>
  </si>
  <si>
    <t>Társaságok jövedelemadói  (B312)</t>
  </si>
  <si>
    <t>Szociális hozzájárulási adó és járulékok (B32)</t>
  </si>
  <si>
    <t>Bérhez és foglalkoztatáshoz kapcsolódó adók (B33)</t>
  </si>
  <si>
    <t>Vagyoni tipusú adók  (B34)</t>
  </si>
  <si>
    <t>Értékesítési és forgalmi adók  (B351)</t>
  </si>
  <si>
    <t>Fogyasztási adók  (B352)</t>
  </si>
  <si>
    <t>Pénzügyi monopóliumok nyereségét terhelő adók  (B353)</t>
  </si>
  <si>
    <t>Gépjárműadók (B354)</t>
  </si>
  <si>
    <t>Egyéb áruhasználati és szolgáltatási adók  (B355)</t>
  </si>
  <si>
    <t>Egyéb közhatalmi bevételek  (B36)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</si>
  <si>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</si>
  <si>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</si>
  <si>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</si>
  <si>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</si>
  <si>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</si>
  <si>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</si>
  <si>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</si>
  <si>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</si>
  <si>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pénzügyi műveletek bevételei (B409)</t>
  </si>
  <si>
    <t>Egyéb működési bevételek (B410)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</si>
  <si>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</si>
  <si>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</si>
  <si>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</si>
  <si>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</si>
  <si>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</si>
  <si>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</si>
  <si>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államháztartáson kívülről (B62)</t>
  </si>
  <si>
    <t>Egyéb működési célú átvett pénzeszközök (B63)</t>
  </si>
  <si>
    <t>Felhalmozási célú garancia- és kezességvállalásból származó megtérülések államháztartáson kívülről (B71)</t>
  </si>
  <si>
    <t>Felhalmozási célú visszatérítendő támogatások, kölcsönök visszatérülése államháztartáson kívülről (B72)</t>
  </si>
  <si>
    <t>Egyéb felhalmozási célú átvett pénzeszközök (B73)</t>
  </si>
  <si>
    <t>Foglalkoztatottak személyi juttatásai  (K11)</t>
  </si>
  <si>
    <t>Külső személyi juttatások  (K12)</t>
  </si>
  <si>
    <t>Személyi juttatások  (K1)</t>
  </si>
  <si>
    <t>Készletbeszerzés (K31)</t>
  </si>
  <si>
    <t>Kommunikációs szolgáltatások  (K32)</t>
  </si>
  <si>
    <t>Szolgáltatási kiadások (K33)</t>
  </si>
  <si>
    <t>Kiküldetések, reklám- és propagandakiadások (K34)</t>
  </si>
  <si>
    <t>Különféle befizetések és egyéb dologi kiadások  (K35)</t>
  </si>
  <si>
    <t>Dologi kiadások  (K3)</t>
  </si>
  <si>
    <t>Ellátottak pénzbeli juttatásai  (K4)</t>
  </si>
  <si>
    <t>Egyéb működési célú kiadások  (K5)</t>
  </si>
  <si>
    <t>Beruházások  (K6)</t>
  </si>
  <si>
    <t>Felújítások  (K7)</t>
  </si>
  <si>
    <t>Egyéb felhalmozási célú kiadások  (K8)</t>
  </si>
  <si>
    <t>Költségvetési kiadások  (K1-K8)</t>
  </si>
  <si>
    <t>Önkormányzatok működési támogatásai  (B11)</t>
  </si>
  <si>
    <t>Működési célú támogatások államháztartáson belülről  (B1)</t>
  </si>
  <si>
    <t>Felhalmozási célú támogatások államháztartáson belülről  (B2)</t>
  </si>
  <si>
    <t>Jövedelemadók  (B31)</t>
  </si>
  <si>
    <t>Termékek és szolgáltatások adói  (B35)</t>
  </si>
  <si>
    <t>Közhatalmi bevételek  (B3)</t>
  </si>
  <si>
    <t>Működési bevételek  (B4)</t>
  </si>
  <si>
    <t>Felhalmozási bevételek  (B5)</t>
  </si>
  <si>
    <t>Működési célú átvett pénzeszközök  (B6)</t>
  </si>
  <si>
    <t>Felhalmozási célú átvett pénzeszközök  (B7)</t>
  </si>
  <si>
    <t>Költségvetési bevételek  (B1-B7)</t>
  </si>
  <si>
    <t>munkaruha 53eft dajka , konyhás 32e ft</t>
  </si>
  <si>
    <t>MÁK utal</t>
  </si>
  <si>
    <t>Karácsond Cigány Nemzetiségi Önkormányzat</t>
  </si>
  <si>
    <t>Önkori támogatás</t>
  </si>
  <si>
    <t>összesen</t>
  </si>
  <si>
    <t xml:space="preserve">Karácsondi Cigány Nemzetiségi Önkormányzat </t>
  </si>
  <si>
    <t xml:space="preserve">    </t>
  </si>
  <si>
    <t xml:space="preserve"> </t>
  </si>
  <si>
    <t>Előirányzat 2017. év</t>
  </si>
  <si>
    <t>2017. évi normatíva</t>
  </si>
  <si>
    <r>
      <t>2017. évi költségvetés                 9</t>
    </r>
    <r>
      <rPr>
        <sz val="10"/>
        <rFont val="Arial"/>
        <family val="2"/>
        <charset val="238"/>
      </rPr>
      <t xml:space="preserve"> mellékelt a 2/2017. (III.10.) önkormányzati rendelethez</t>
    </r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</si>
</sst>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10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color rgb="FF7030A0"/>
      <name val="MS Sans Serif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3" fontId="4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0" fillId="0" borderId="0" xfId="0" applyFill="1"/>
    <xf numFmtId="0" fontId="2" fillId="0" borderId="0" xfId="0" applyFont="1"/>
    <xf numFmtId="0" fontId="7" fillId="0" borderId="0" xfId="0" applyFont="1"/>
    <xf numFmtId="0" fontId="7" fillId="2" borderId="0" xfId="0" applyFont="1" applyFill="1"/>
    <xf numFmtId="3" fontId="5" fillId="2" borderId="0" xfId="0" applyNumberFormat="1" applyFont="1" applyFill="1" applyAlignment="1">
      <alignment horizontal="right" vertical="top" wrapText="1"/>
    </xf>
    <xf numFmtId="0" fontId="8" fillId="0" borderId="0" xfId="0" applyFont="1"/>
    <xf numFmtId="0" fontId="0" fillId="3" borderId="0" xfId="0" applyFill="1"/>
    <xf numFmtId="3" fontId="4" fillId="3" borderId="0" xfId="0" applyNumberFormat="1" applyFont="1" applyFill="1" applyAlignment="1">
      <alignment horizontal="right" vertical="top" wrapText="1"/>
    </xf>
    <xf numFmtId="3" fontId="6" fillId="3" borderId="0" xfId="0" applyNumberFormat="1" applyFont="1" applyFill="1" applyAlignment="1">
      <alignment horizontal="right" vertical="top" wrapText="1"/>
    </xf>
    <xf numFmtId="0" fontId="7" fillId="3" borderId="0" xfId="0" applyFont="1" applyFill="1"/>
    <xf numFmtId="0" fontId="3" fillId="0" borderId="0" xfId="0" applyFont="1" applyFill="1" applyAlignment="1">
      <alignment vertical="top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 indent="1"/>
    </xf>
    <xf numFmtId="1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/>
    <xf numFmtId="0" fontId="5" fillId="0" borderId="0" xfId="0" applyFont="1" applyFill="1" applyBorder="1"/>
    <xf numFmtId="1" fontId="5" fillId="0" borderId="0" xfId="0" applyNumberFormat="1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/>
    <xf numFmtId="0" fontId="2" fillId="0" borderId="0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41" fontId="5" fillId="0" borderId="1" xfId="0" applyNumberFormat="1" applyFont="1" applyFill="1" applyBorder="1" applyAlignment="1">
      <alignment horizontal="right"/>
    </xf>
    <xf numFmtId="41" fontId="2" fillId="0" borderId="0" xfId="0" applyNumberFormat="1" applyFont="1" applyBorder="1"/>
    <xf numFmtId="0" fontId="5" fillId="4" borderId="0" xfId="0" applyFont="1" applyFill="1"/>
    <xf numFmtId="0" fontId="0" fillId="4" borderId="0" xfId="0" applyFill="1"/>
    <xf numFmtId="0" fontId="2" fillId="4" borderId="1" xfId="0" applyFont="1" applyFill="1" applyBorder="1" applyAlignment="1">
      <alignment horizontal="left" vertical="top" wrapText="1"/>
    </xf>
    <xf numFmtId="41" fontId="0" fillId="4" borderId="1" xfId="0" applyNumberFormat="1" applyFill="1" applyBorder="1"/>
    <xf numFmtId="0" fontId="5" fillId="4" borderId="1" xfId="0" applyFont="1" applyFill="1" applyBorder="1" applyAlignment="1">
      <alignment horizontal="left" vertical="top" wrapText="1"/>
    </xf>
    <xf numFmtId="41" fontId="7" fillId="4" borderId="1" xfId="0" applyNumberFormat="1" applyFont="1" applyFill="1" applyBorder="1"/>
    <xf numFmtId="41" fontId="0" fillId="4" borderId="1" xfId="0" applyNumberForma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95"/>
  <sheetViews>
    <sheetView zoomScale="110" zoomScaleNormal="110" workbookViewId="0">
      <pane ySplit="2" topLeftCell="A3" activePane="bottomLeft" state="frozen"/>
      <selection pane="bottomLeft" activeCell="E2" sqref="E2"/>
    </sheetView>
  </sheetViews>
  <sheetFormatPr defaultRowHeight="12.75"/>
  <cols>
    <col min="1" max="1" width="56.85546875" style="3" customWidth="1"/>
    <col min="2" max="2" width="19.42578125" customWidth="1"/>
    <col min="3" max="4" width="8.140625" bestFit="1" customWidth="1"/>
    <col min="5" max="5" width="9.28515625" bestFit="1" customWidth="1"/>
    <col min="6" max="6" width="7.85546875" bestFit="1" customWidth="1"/>
    <col min="7" max="7" width="8.140625" bestFit="1" customWidth="1"/>
    <col min="8" max="9" width="7.85546875" bestFit="1" customWidth="1"/>
    <col min="10" max="10" width="8.140625" bestFit="1" customWidth="1"/>
    <col min="11" max="11" width="9.85546875" style="4" customWidth="1"/>
    <col min="12" max="12" width="32.85546875" customWidth="1"/>
    <col min="15" max="15" width="9.7109375" customWidth="1"/>
    <col min="16" max="16" width="9.85546875" customWidth="1"/>
    <col min="17" max="17" width="8.7109375" customWidth="1"/>
    <col min="18" max="18" width="10.28515625" customWidth="1"/>
    <col min="19" max="19" width="8.42578125" customWidth="1"/>
    <col min="20" max="20" width="8.28515625" customWidth="1"/>
    <col min="21" max="21" width="8.5703125" customWidth="1"/>
    <col min="23" max="23" width="34.28515625" customWidth="1"/>
    <col min="26" max="26" width="8.42578125" customWidth="1"/>
    <col min="27" max="27" width="10" customWidth="1"/>
    <col min="28" max="28" width="7.5703125" customWidth="1"/>
    <col min="30" max="30" width="8.7109375" customWidth="1"/>
    <col min="31" max="31" width="8.85546875" customWidth="1"/>
    <col min="33" max="33" width="10.42578125" style="3" customWidth="1"/>
  </cols>
  <sheetData>
    <row r="1" spans="1:33" ht="21" customHeight="1">
      <c r="A1" s="35" t="s">
        <v>159</v>
      </c>
      <c r="B1" s="36"/>
      <c r="K1"/>
      <c r="Z1" s="9"/>
      <c r="AG1"/>
    </row>
    <row r="2" spans="1:33" s="43" customFormat="1" ht="31.5" customHeight="1">
      <c r="A2" s="48" t="s">
        <v>154</v>
      </c>
      <c r="B2" s="50" t="s">
        <v>157</v>
      </c>
      <c r="C2" s="46"/>
      <c r="D2" s="30"/>
      <c r="E2" s="30"/>
      <c r="F2" s="30"/>
      <c r="G2" s="30"/>
      <c r="H2" s="30"/>
      <c r="I2" s="30"/>
      <c r="J2" s="30"/>
      <c r="K2" s="30"/>
      <c r="L2" s="42"/>
      <c r="M2" s="52"/>
      <c r="N2" s="52"/>
      <c r="O2" s="52"/>
      <c r="P2" s="52"/>
      <c r="Q2" s="52"/>
      <c r="R2" s="52"/>
      <c r="S2" s="52"/>
      <c r="T2" s="52"/>
      <c r="U2" s="52"/>
      <c r="V2" s="52"/>
      <c r="W2" s="4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>
      <c r="A3" s="44" t="s">
        <v>0</v>
      </c>
      <c r="B3" s="31" t="s">
        <v>155</v>
      </c>
      <c r="C3" s="47"/>
      <c r="D3" s="17"/>
      <c r="E3" s="17"/>
      <c r="F3" s="17"/>
      <c r="G3" s="17"/>
      <c r="H3" s="17"/>
      <c r="I3" s="17"/>
      <c r="J3" s="17"/>
      <c r="K3" s="14"/>
      <c r="L3" s="16"/>
      <c r="M3" s="17"/>
      <c r="N3" s="17"/>
      <c r="O3" s="17"/>
      <c r="P3" s="17"/>
      <c r="Q3" s="17"/>
      <c r="R3" s="17"/>
      <c r="S3" s="17"/>
      <c r="T3" s="17"/>
      <c r="U3" s="17"/>
      <c r="V3" s="14"/>
      <c r="W3" s="16"/>
      <c r="X3" s="17"/>
      <c r="Y3" s="17"/>
      <c r="Z3" s="17"/>
      <c r="AA3" s="17"/>
      <c r="AB3" s="17"/>
      <c r="AC3" s="17"/>
      <c r="AD3" s="17"/>
      <c r="AE3" s="17"/>
      <c r="AF3" s="17"/>
      <c r="AG3" s="23"/>
    </row>
    <row r="4" spans="1:33">
      <c r="A4" s="44" t="s">
        <v>1</v>
      </c>
      <c r="B4" s="31"/>
      <c r="C4" s="47"/>
      <c r="D4" s="17"/>
      <c r="E4" s="17"/>
      <c r="F4" s="17"/>
      <c r="G4" s="17"/>
      <c r="H4" s="17"/>
      <c r="I4" s="17"/>
      <c r="J4" s="17"/>
      <c r="K4" s="14"/>
      <c r="L4" s="16"/>
      <c r="M4" s="17"/>
      <c r="N4" s="17"/>
      <c r="O4" s="17"/>
      <c r="P4" s="17"/>
      <c r="Q4" s="17"/>
      <c r="R4" s="17"/>
      <c r="S4" s="17"/>
      <c r="T4" s="17"/>
      <c r="U4" s="17"/>
      <c r="V4" s="14"/>
      <c r="W4" s="16"/>
      <c r="X4" s="17"/>
      <c r="Y4" s="17"/>
      <c r="Z4" s="17"/>
      <c r="AA4" s="17"/>
      <c r="AB4" s="17"/>
      <c r="AC4" s="17"/>
      <c r="AD4" s="17"/>
      <c r="AE4" s="17"/>
      <c r="AF4" s="17"/>
      <c r="AG4" s="23"/>
    </row>
    <row r="5" spans="1:33">
      <c r="A5" s="44" t="s">
        <v>2</v>
      </c>
      <c r="B5" s="31"/>
      <c r="C5" s="47"/>
      <c r="D5" s="17"/>
      <c r="E5" s="17"/>
      <c r="F5" s="17"/>
      <c r="G5" s="17"/>
      <c r="H5" s="17"/>
      <c r="I5" s="17"/>
      <c r="J5" s="17"/>
      <c r="K5" s="14"/>
      <c r="L5" s="16"/>
      <c r="M5" s="17"/>
      <c r="N5" s="17"/>
      <c r="O5" s="17"/>
      <c r="P5" s="17"/>
      <c r="Q5" s="17"/>
      <c r="R5" s="17"/>
      <c r="S5" s="17"/>
      <c r="T5" s="17"/>
      <c r="U5" s="17"/>
      <c r="V5" s="14"/>
      <c r="W5" s="16"/>
      <c r="X5" s="17"/>
      <c r="Y5" s="17"/>
      <c r="Z5" s="17"/>
      <c r="AA5" s="17"/>
      <c r="AB5" s="17"/>
      <c r="AC5" s="17"/>
      <c r="AD5" s="17"/>
      <c r="AE5" s="17"/>
      <c r="AF5" s="17"/>
      <c r="AG5" s="23"/>
    </row>
    <row r="6" spans="1:33">
      <c r="A6" s="44" t="s">
        <v>3</v>
      </c>
      <c r="B6" s="31"/>
      <c r="C6" s="47"/>
      <c r="D6" s="17"/>
      <c r="E6" s="17"/>
      <c r="F6" s="17"/>
      <c r="G6" s="17"/>
      <c r="H6" s="17"/>
      <c r="I6" s="17"/>
      <c r="J6" s="17"/>
      <c r="K6" s="14"/>
      <c r="L6" s="16"/>
      <c r="M6" s="17"/>
      <c r="N6" s="17"/>
      <c r="O6" s="17"/>
      <c r="P6" s="17"/>
      <c r="Q6" s="17"/>
      <c r="R6" s="17"/>
      <c r="S6" s="17"/>
      <c r="T6" s="17"/>
      <c r="U6" s="17"/>
      <c r="V6" s="14"/>
      <c r="W6" s="16"/>
      <c r="X6" s="17"/>
      <c r="Y6" s="17"/>
      <c r="Z6" s="17"/>
      <c r="AA6" s="17"/>
      <c r="AB6" s="17"/>
      <c r="AC6" s="17"/>
      <c r="AD6" s="17"/>
      <c r="AE6" s="17"/>
      <c r="AF6" s="17"/>
      <c r="AG6" s="23"/>
    </row>
    <row r="7" spans="1:33">
      <c r="A7" s="44" t="s">
        <v>4</v>
      </c>
      <c r="B7" s="31"/>
      <c r="C7" s="17"/>
      <c r="D7" s="17"/>
      <c r="E7" s="17"/>
      <c r="F7" s="17"/>
      <c r="G7" s="17"/>
      <c r="H7" s="17"/>
      <c r="I7" s="17"/>
      <c r="J7" s="17"/>
      <c r="K7" s="14"/>
      <c r="L7" s="16"/>
      <c r="M7" s="17"/>
      <c r="N7" s="17"/>
      <c r="O7" s="17"/>
      <c r="P7" s="17"/>
      <c r="Q7" s="17"/>
      <c r="R7" s="17"/>
      <c r="S7" s="17"/>
      <c r="T7" s="17"/>
      <c r="U7" s="17"/>
      <c r="V7" s="14"/>
      <c r="W7" s="16"/>
      <c r="X7" s="17"/>
      <c r="Y7" s="17"/>
      <c r="Z7" s="17"/>
      <c r="AA7" s="17"/>
      <c r="AB7" s="17"/>
      <c r="AC7" s="17"/>
      <c r="AD7" s="17"/>
      <c r="AE7" s="17"/>
      <c r="AF7" s="17"/>
      <c r="AG7" s="23"/>
    </row>
    <row r="8" spans="1:33">
      <c r="A8" s="44" t="s">
        <v>5</v>
      </c>
      <c r="B8" s="31"/>
      <c r="C8" s="17"/>
      <c r="D8" s="17"/>
      <c r="E8" s="17"/>
      <c r="F8" s="17"/>
      <c r="G8" s="17"/>
      <c r="H8" s="17"/>
      <c r="I8" s="17"/>
      <c r="J8" s="17"/>
      <c r="K8" s="14"/>
      <c r="L8" s="16"/>
      <c r="M8" s="17"/>
      <c r="N8" s="17"/>
      <c r="O8" s="17"/>
      <c r="P8" s="17"/>
      <c r="Q8" s="17"/>
      <c r="R8" s="17"/>
      <c r="S8" s="17"/>
      <c r="T8" s="17"/>
      <c r="U8" s="17"/>
      <c r="V8" s="14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23"/>
    </row>
    <row r="9" spans="1:33">
      <c r="A9" s="44" t="s">
        <v>6</v>
      </c>
      <c r="B9" s="31"/>
      <c r="C9" s="17"/>
      <c r="D9" s="17"/>
      <c r="E9" s="17"/>
      <c r="F9" s="17"/>
      <c r="G9" s="17"/>
      <c r="H9" s="17"/>
      <c r="I9" s="17"/>
      <c r="J9" s="17"/>
      <c r="K9" s="14"/>
      <c r="L9" s="16"/>
      <c r="M9" s="17"/>
      <c r="N9" s="17"/>
      <c r="O9" s="17"/>
      <c r="P9" s="17"/>
      <c r="Q9" s="17"/>
      <c r="R9" s="17"/>
      <c r="S9" s="17"/>
      <c r="T9" s="17"/>
      <c r="U9" s="17"/>
      <c r="V9" s="14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23"/>
    </row>
    <row r="10" spans="1:33">
      <c r="A10" s="44" t="s">
        <v>7</v>
      </c>
      <c r="B10" s="31"/>
      <c r="C10" s="17"/>
      <c r="D10" s="17"/>
      <c r="E10" s="17"/>
      <c r="F10" s="17"/>
      <c r="G10" s="17"/>
      <c r="H10" s="17"/>
      <c r="I10" s="17"/>
      <c r="J10" s="17"/>
      <c r="K10" s="14"/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4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23"/>
    </row>
    <row r="11" spans="1:33">
      <c r="A11" s="44" t="s">
        <v>8</v>
      </c>
      <c r="B11" s="31"/>
      <c r="C11" s="17"/>
      <c r="D11" s="17"/>
      <c r="E11" s="17"/>
      <c r="F11" s="17"/>
      <c r="G11" s="17"/>
      <c r="H11" s="17"/>
      <c r="I11" s="17"/>
      <c r="J11" s="17"/>
      <c r="K11" s="14"/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4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23"/>
    </row>
    <row r="12" spans="1:33">
      <c r="A12" s="44" t="s">
        <v>9</v>
      </c>
      <c r="B12" s="31"/>
      <c r="C12" s="17"/>
      <c r="D12" s="17"/>
      <c r="E12" s="17"/>
      <c r="F12" s="17"/>
      <c r="G12" s="17"/>
      <c r="H12" s="17"/>
      <c r="I12" s="17"/>
      <c r="J12" s="17"/>
      <c r="K12" s="14"/>
      <c r="L12" s="16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23"/>
    </row>
    <row r="13" spans="1:33">
      <c r="A13" s="44" t="s">
        <v>10</v>
      </c>
      <c r="B13" s="31"/>
      <c r="C13" s="17"/>
      <c r="D13" s="17"/>
      <c r="E13" s="17"/>
      <c r="F13" s="17"/>
      <c r="G13" s="17"/>
      <c r="H13" s="17"/>
      <c r="I13" s="17"/>
      <c r="J13" s="17"/>
      <c r="K13" s="14"/>
      <c r="L13" s="16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23"/>
    </row>
    <row r="14" spans="1:33">
      <c r="A14" s="44" t="s">
        <v>11</v>
      </c>
      <c r="B14" s="31"/>
      <c r="C14" s="17"/>
      <c r="D14" s="17"/>
      <c r="E14" s="17"/>
      <c r="F14" s="17"/>
      <c r="G14" s="17"/>
      <c r="H14" s="17"/>
      <c r="I14" s="17"/>
      <c r="J14" s="17"/>
      <c r="K14" s="14"/>
      <c r="L14" s="16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23"/>
    </row>
    <row r="15" spans="1:33">
      <c r="A15" s="44" t="s">
        <v>12</v>
      </c>
      <c r="B15" s="31"/>
      <c r="C15" s="17"/>
      <c r="D15" s="17"/>
      <c r="E15" s="17"/>
      <c r="F15" s="17"/>
      <c r="G15" s="17"/>
      <c r="H15" s="17"/>
      <c r="I15" s="17"/>
      <c r="J15" s="17"/>
      <c r="K15" s="14"/>
      <c r="L15" s="16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23"/>
    </row>
    <row r="16" spans="1:33" s="5" customFormat="1">
      <c r="A16" s="45" t="s">
        <v>123</v>
      </c>
      <c r="B16" s="32"/>
      <c r="C16" s="18"/>
      <c r="D16" s="18"/>
      <c r="E16" s="18"/>
      <c r="F16" s="18"/>
      <c r="G16" s="18"/>
      <c r="H16" s="18"/>
      <c r="I16" s="18"/>
      <c r="J16" s="18"/>
      <c r="K16" s="19"/>
      <c r="L16" s="20"/>
      <c r="M16" s="18"/>
      <c r="N16" s="18"/>
      <c r="O16" s="18"/>
      <c r="P16" s="18"/>
      <c r="Q16" s="18"/>
      <c r="R16" s="18"/>
      <c r="S16" s="18"/>
      <c r="T16" s="18"/>
      <c r="U16" s="18"/>
      <c r="V16" s="19"/>
      <c r="W16" s="20"/>
      <c r="X16" s="18"/>
      <c r="Y16" s="18"/>
      <c r="Z16" s="18"/>
      <c r="AA16" s="18"/>
      <c r="AB16" s="18"/>
      <c r="AC16" s="18"/>
      <c r="AD16" s="18"/>
      <c r="AE16" s="18"/>
      <c r="AF16" s="18"/>
      <c r="AG16" s="24"/>
    </row>
    <row r="17" spans="1:34">
      <c r="A17" s="44" t="s">
        <v>13</v>
      </c>
      <c r="B17" s="31"/>
      <c r="C17" s="17"/>
      <c r="D17" s="17"/>
      <c r="E17" s="17"/>
      <c r="F17" s="17"/>
      <c r="G17" s="17"/>
      <c r="H17" s="17"/>
      <c r="I17" s="17"/>
      <c r="J17" s="17"/>
      <c r="K17" s="14"/>
      <c r="L17" s="16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23"/>
    </row>
    <row r="18" spans="1:34" ht="25.5">
      <c r="A18" s="44" t="s">
        <v>14</v>
      </c>
      <c r="B18" s="31"/>
      <c r="C18" s="17"/>
      <c r="D18" s="17"/>
      <c r="E18" s="17"/>
      <c r="F18" s="17"/>
      <c r="G18" s="17"/>
      <c r="H18" s="17"/>
      <c r="I18" s="17"/>
      <c r="J18" s="17"/>
      <c r="K18" s="14"/>
      <c r="L18" s="16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23"/>
    </row>
    <row r="19" spans="1:34">
      <c r="A19" s="44" t="s">
        <v>15</v>
      </c>
      <c r="B19" s="31"/>
      <c r="C19" s="17"/>
      <c r="D19" s="17"/>
      <c r="E19" s="17"/>
      <c r="F19" s="17"/>
      <c r="G19" s="17"/>
      <c r="H19" s="17"/>
      <c r="I19" s="17"/>
      <c r="J19" s="17"/>
      <c r="K19" s="14"/>
      <c r="L19" s="16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23"/>
    </row>
    <row r="20" spans="1:34" s="5" customFormat="1">
      <c r="A20" s="45" t="s">
        <v>124</v>
      </c>
      <c r="B20" s="32"/>
      <c r="C20" s="18"/>
      <c r="D20" s="18"/>
      <c r="E20" s="18"/>
      <c r="F20" s="18"/>
      <c r="G20" s="18"/>
      <c r="H20" s="18"/>
      <c r="I20" s="18"/>
      <c r="J20" s="18"/>
      <c r="K20" s="19"/>
      <c r="L20" s="20"/>
      <c r="M20" s="18"/>
      <c r="N20" s="18"/>
      <c r="O20" s="18"/>
      <c r="P20" s="18"/>
      <c r="Q20" s="18"/>
      <c r="R20" s="18"/>
      <c r="S20" s="18"/>
      <c r="T20" s="18"/>
      <c r="U20" s="18"/>
      <c r="V20" s="19"/>
      <c r="W20" s="20"/>
      <c r="X20" s="18"/>
      <c r="Y20" s="18"/>
      <c r="Z20" s="18"/>
      <c r="AA20" s="18"/>
      <c r="AB20" s="18"/>
      <c r="AC20" s="18"/>
      <c r="AD20" s="18"/>
      <c r="AE20" s="18"/>
      <c r="AF20" s="18"/>
      <c r="AG20" s="23"/>
    </row>
    <row r="21" spans="1:34" s="5" customFormat="1">
      <c r="A21" s="45" t="s">
        <v>125</v>
      </c>
      <c r="B21" s="32"/>
      <c r="C21" s="18"/>
      <c r="D21" s="18"/>
      <c r="E21" s="18"/>
      <c r="F21" s="18"/>
      <c r="G21" s="18"/>
      <c r="H21" s="18"/>
      <c r="I21" s="18"/>
      <c r="J21" s="18"/>
      <c r="K21" s="19"/>
      <c r="L21" s="20"/>
      <c r="M21" s="18"/>
      <c r="N21" s="18"/>
      <c r="O21" s="18"/>
      <c r="P21" s="18"/>
      <c r="Q21" s="18"/>
      <c r="R21" s="18"/>
      <c r="S21" s="18"/>
      <c r="T21" s="18"/>
      <c r="U21" s="18"/>
      <c r="V21" s="19"/>
      <c r="W21" s="20"/>
      <c r="X21" s="18"/>
      <c r="Y21" s="18"/>
      <c r="Z21" s="18"/>
      <c r="AA21" s="18"/>
      <c r="AB21" s="18"/>
      <c r="AC21" s="18"/>
      <c r="AD21" s="18"/>
      <c r="AE21" s="18"/>
      <c r="AF21" s="18"/>
      <c r="AG21" s="24"/>
    </row>
    <row r="22" spans="1:34" s="5" customFormat="1" ht="25.5">
      <c r="A22" s="45" t="s">
        <v>16</v>
      </c>
      <c r="B22" s="32"/>
      <c r="C22" s="18"/>
      <c r="D22" s="18"/>
      <c r="E22" s="18"/>
      <c r="F22" s="18"/>
      <c r="G22" s="18"/>
      <c r="H22" s="18"/>
      <c r="I22" s="18"/>
      <c r="J22" s="18"/>
      <c r="K22" s="19"/>
      <c r="L22" s="20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20"/>
      <c r="X22" s="21"/>
      <c r="Y22" s="21"/>
      <c r="Z22" s="18"/>
      <c r="AA22" s="21"/>
      <c r="AB22" s="21"/>
      <c r="AC22" s="21"/>
      <c r="AD22" s="18"/>
      <c r="AE22" s="18"/>
      <c r="AF22" s="21"/>
      <c r="AG22" s="25"/>
    </row>
    <row r="23" spans="1:34">
      <c r="A23" s="44" t="s">
        <v>17</v>
      </c>
      <c r="B23" s="31"/>
      <c r="C23" s="17"/>
      <c r="D23" s="17"/>
      <c r="E23" s="17"/>
      <c r="F23" s="17"/>
      <c r="G23" s="17"/>
      <c r="H23" s="17"/>
      <c r="I23" s="17"/>
      <c r="J23" s="17"/>
      <c r="K23" s="14"/>
      <c r="L23" s="16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6"/>
      <c r="X23" s="17"/>
      <c r="Y23" s="17"/>
      <c r="Z23" s="17"/>
      <c r="AA23" s="17"/>
      <c r="AB23" s="17"/>
      <c r="AC23" s="17"/>
      <c r="AD23" s="17"/>
      <c r="AE23" s="17"/>
      <c r="AF23" s="17"/>
      <c r="AG23" s="23"/>
    </row>
    <row r="24" spans="1:34">
      <c r="A24" s="44" t="s">
        <v>18</v>
      </c>
      <c r="B24" s="31"/>
      <c r="C24" s="17"/>
      <c r="D24" s="17"/>
      <c r="E24" s="17"/>
      <c r="F24" s="17"/>
      <c r="G24" s="17"/>
      <c r="H24" s="17"/>
      <c r="I24" s="17"/>
      <c r="J24" s="17"/>
      <c r="K24" s="14"/>
      <c r="L24" s="16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6"/>
      <c r="X24" s="17"/>
      <c r="Y24" s="17"/>
      <c r="Z24" s="17"/>
      <c r="AA24" s="17"/>
      <c r="AB24" s="17"/>
      <c r="AC24" s="17"/>
      <c r="AD24" s="17"/>
      <c r="AE24" s="17"/>
      <c r="AF24" s="17"/>
      <c r="AG24" s="23"/>
      <c r="AH24" s="8" t="s">
        <v>149</v>
      </c>
    </row>
    <row r="25" spans="1:34">
      <c r="A25" s="44" t="s">
        <v>19</v>
      </c>
      <c r="B25" s="31"/>
      <c r="C25" s="17"/>
      <c r="D25" s="17"/>
      <c r="E25" s="17"/>
      <c r="F25" s="17"/>
      <c r="G25" s="17"/>
      <c r="H25" s="17"/>
      <c r="I25" s="17"/>
      <c r="J25" s="17"/>
      <c r="K25" s="14"/>
      <c r="L25" s="16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6"/>
      <c r="X25" s="17"/>
      <c r="Y25" s="17"/>
      <c r="Z25" s="17"/>
      <c r="AA25" s="17"/>
      <c r="AB25" s="17"/>
      <c r="AC25" s="17"/>
      <c r="AD25" s="17"/>
      <c r="AE25" s="17"/>
      <c r="AF25" s="17"/>
      <c r="AG25" s="23"/>
    </row>
    <row r="26" spans="1:34" s="5" customFormat="1">
      <c r="A26" s="45" t="s">
        <v>126</v>
      </c>
      <c r="B26" s="32"/>
      <c r="C26" s="18"/>
      <c r="D26" s="18"/>
      <c r="E26" s="18"/>
      <c r="F26" s="18"/>
      <c r="G26" s="18"/>
      <c r="H26" s="18"/>
      <c r="I26" s="18"/>
      <c r="J26" s="18"/>
      <c r="K26" s="19"/>
      <c r="L26" s="20"/>
      <c r="M26" s="18"/>
      <c r="N26" s="18"/>
      <c r="O26" s="18"/>
      <c r="P26" s="18"/>
      <c r="Q26" s="18"/>
      <c r="R26" s="18"/>
      <c r="S26" s="18"/>
      <c r="T26" s="18"/>
      <c r="U26" s="18"/>
      <c r="V26" s="19"/>
      <c r="W26" s="20"/>
      <c r="X26" s="18"/>
      <c r="Y26" s="18"/>
      <c r="Z26" s="18"/>
      <c r="AA26" s="18"/>
      <c r="AB26" s="18"/>
      <c r="AC26" s="18"/>
      <c r="AD26" s="18"/>
      <c r="AE26" s="18"/>
      <c r="AF26" s="18"/>
      <c r="AG26" s="24"/>
    </row>
    <row r="27" spans="1:34">
      <c r="A27" s="44" t="s">
        <v>20</v>
      </c>
      <c r="B27" s="31"/>
      <c r="C27" s="17"/>
      <c r="D27" s="17"/>
      <c r="E27" s="17"/>
      <c r="F27" s="17"/>
      <c r="G27" s="17"/>
      <c r="H27" s="17"/>
      <c r="I27" s="17"/>
      <c r="J27" s="17"/>
      <c r="K27" s="14"/>
      <c r="L27" s="16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6"/>
      <c r="X27" s="17"/>
      <c r="Y27" s="17"/>
      <c r="Z27" s="17"/>
      <c r="AA27" s="17"/>
      <c r="AB27" s="17"/>
      <c r="AC27" s="17"/>
      <c r="AD27" s="17"/>
      <c r="AE27" s="17"/>
      <c r="AF27" s="17"/>
      <c r="AG27" s="23"/>
    </row>
    <row r="28" spans="1:34">
      <c r="A28" s="44" t="s">
        <v>21</v>
      </c>
      <c r="B28" s="31">
        <v>332000</v>
      </c>
      <c r="C28" s="17"/>
      <c r="D28" s="17"/>
      <c r="E28" s="17"/>
      <c r="F28" s="17"/>
      <c r="G28" s="17"/>
      <c r="H28" s="17"/>
      <c r="I28" s="17"/>
      <c r="J28" s="17"/>
      <c r="K28" s="14"/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6"/>
      <c r="X28" s="17"/>
      <c r="Y28" s="17"/>
      <c r="Z28" s="17"/>
      <c r="AA28" s="17"/>
      <c r="AB28" s="17"/>
      <c r="AC28" s="17"/>
      <c r="AD28" s="17"/>
      <c r="AE28" s="17"/>
      <c r="AF28" s="17"/>
      <c r="AG28" s="23"/>
    </row>
    <row r="29" spans="1:34" s="5" customFormat="1">
      <c r="A29" s="45" t="s">
        <v>127</v>
      </c>
      <c r="B29" s="32">
        <f>SUM(B28)</f>
        <v>332000</v>
      </c>
      <c r="C29" s="18"/>
      <c r="D29" s="18"/>
      <c r="E29" s="18"/>
      <c r="F29" s="18"/>
      <c r="G29" s="18"/>
      <c r="H29" s="18"/>
      <c r="I29" s="18"/>
      <c r="J29" s="18"/>
      <c r="K29" s="19"/>
      <c r="L29" s="20"/>
      <c r="M29" s="18"/>
      <c r="N29" s="18"/>
      <c r="O29" s="18"/>
      <c r="P29" s="18"/>
      <c r="Q29" s="18"/>
      <c r="R29" s="18"/>
      <c r="S29" s="18"/>
      <c r="T29" s="18"/>
      <c r="U29" s="18"/>
      <c r="V29" s="19"/>
      <c r="W29" s="20"/>
      <c r="X29" s="18"/>
      <c r="Y29" s="18"/>
      <c r="Z29" s="18"/>
      <c r="AA29" s="18"/>
      <c r="AB29" s="18"/>
      <c r="AC29" s="18"/>
      <c r="AD29" s="18"/>
      <c r="AE29" s="18"/>
      <c r="AF29" s="18"/>
      <c r="AG29" s="24"/>
    </row>
    <row r="30" spans="1:34">
      <c r="A30" s="44" t="s">
        <v>22</v>
      </c>
      <c r="B30" s="31"/>
      <c r="C30" s="17"/>
      <c r="D30" s="17"/>
      <c r="E30" s="17"/>
      <c r="F30" s="17"/>
      <c r="G30" s="17"/>
      <c r="H30" s="17"/>
      <c r="I30" s="17"/>
      <c r="J30" s="17"/>
      <c r="K30" s="14"/>
      <c r="L30" s="16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6"/>
      <c r="X30" s="17"/>
      <c r="Y30" s="17"/>
      <c r="Z30" s="17"/>
      <c r="AA30" s="17"/>
      <c r="AB30" s="17"/>
      <c r="AC30" s="17"/>
      <c r="AD30" s="17"/>
      <c r="AE30" s="17"/>
      <c r="AF30" s="17"/>
      <c r="AG30" s="23"/>
    </row>
    <row r="31" spans="1:34">
      <c r="A31" s="44" t="s">
        <v>23</v>
      </c>
      <c r="B31" s="31"/>
      <c r="C31" s="17"/>
      <c r="D31" s="17"/>
      <c r="E31" s="17"/>
      <c r="F31" s="17"/>
      <c r="G31" s="17"/>
      <c r="H31" s="17"/>
      <c r="I31" s="17"/>
      <c r="J31" s="17"/>
      <c r="K31" s="14"/>
      <c r="L31" s="16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6"/>
      <c r="X31" s="17"/>
      <c r="Y31" s="17"/>
      <c r="Z31" s="17"/>
      <c r="AA31" s="17"/>
      <c r="AB31" s="17"/>
      <c r="AC31" s="17"/>
      <c r="AD31" s="17"/>
      <c r="AE31" s="17"/>
      <c r="AF31" s="17"/>
      <c r="AG31" s="23"/>
    </row>
    <row r="32" spans="1:34">
      <c r="A32" s="44" t="s">
        <v>24</v>
      </c>
      <c r="B32" s="31"/>
      <c r="C32" s="17"/>
      <c r="D32" s="17"/>
      <c r="E32" s="17"/>
      <c r="F32" s="17"/>
      <c r="G32" s="17"/>
      <c r="H32" s="17"/>
      <c r="I32" s="17"/>
      <c r="J32" s="17"/>
      <c r="K32" s="14"/>
      <c r="L32" s="16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6"/>
      <c r="X32" s="17"/>
      <c r="Y32" s="17"/>
      <c r="Z32" s="17"/>
      <c r="AA32" s="17"/>
      <c r="AB32" s="17"/>
      <c r="AC32" s="17"/>
      <c r="AD32" s="17"/>
      <c r="AE32" s="17"/>
      <c r="AF32" s="17"/>
      <c r="AG32" s="23"/>
    </row>
    <row r="33" spans="1:33">
      <c r="A33" s="44" t="s">
        <v>25</v>
      </c>
      <c r="B33" s="31"/>
      <c r="C33" s="17"/>
      <c r="D33" s="17"/>
      <c r="E33" s="17"/>
      <c r="F33" s="17"/>
      <c r="G33" s="17"/>
      <c r="H33" s="17"/>
      <c r="I33" s="17"/>
      <c r="J33" s="17"/>
      <c r="K33" s="14"/>
      <c r="L33" s="16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6"/>
      <c r="X33" s="17"/>
      <c r="Y33" s="17"/>
      <c r="Z33" s="17"/>
      <c r="AA33" s="17"/>
      <c r="AB33" s="17"/>
      <c r="AC33" s="17"/>
      <c r="AD33" s="17"/>
      <c r="AE33" s="17"/>
      <c r="AF33" s="17"/>
      <c r="AG33" s="23"/>
    </row>
    <row r="34" spans="1:33">
      <c r="A34" s="44" t="s">
        <v>26</v>
      </c>
      <c r="B34" s="31"/>
      <c r="C34" s="17"/>
      <c r="D34" s="17"/>
      <c r="E34" s="17"/>
      <c r="F34" s="17"/>
      <c r="G34" s="17"/>
      <c r="H34" s="17"/>
      <c r="I34" s="17"/>
      <c r="J34" s="17"/>
      <c r="K34" s="14"/>
      <c r="L34" s="16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6"/>
      <c r="X34" s="17"/>
      <c r="Y34" s="17"/>
      <c r="Z34" s="17"/>
      <c r="AA34" s="17"/>
      <c r="AB34" s="17"/>
      <c r="AC34" s="17"/>
      <c r="AD34" s="17"/>
      <c r="AE34" s="17"/>
      <c r="AF34" s="17"/>
      <c r="AG34" s="23"/>
    </row>
    <row r="35" spans="1:33">
      <c r="A35" s="44" t="s">
        <v>27</v>
      </c>
      <c r="B35" s="31"/>
      <c r="C35" s="17"/>
      <c r="D35" s="17"/>
      <c r="E35" s="17"/>
      <c r="F35" s="17"/>
      <c r="G35" s="17"/>
      <c r="H35" s="17"/>
      <c r="I35" s="17"/>
      <c r="J35" s="17"/>
      <c r="K35" s="14"/>
      <c r="L35" s="16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6"/>
      <c r="X35" s="17"/>
      <c r="Y35" s="17"/>
      <c r="Z35" s="17"/>
      <c r="AA35" s="17"/>
      <c r="AB35" s="17"/>
      <c r="AC35" s="17"/>
      <c r="AD35" s="17"/>
      <c r="AE35" s="17"/>
      <c r="AF35" s="17"/>
      <c r="AG35" s="23"/>
    </row>
    <row r="36" spans="1:33">
      <c r="A36" s="44" t="s">
        <v>28</v>
      </c>
      <c r="B36" s="31">
        <v>24000</v>
      </c>
      <c r="C36" s="17"/>
      <c r="D36" s="17"/>
      <c r="E36" s="17"/>
      <c r="F36" s="17"/>
      <c r="G36" s="17"/>
      <c r="H36" s="17"/>
      <c r="I36" s="17"/>
      <c r="J36" s="17"/>
      <c r="K36" s="14"/>
      <c r="L36" s="16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6"/>
      <c r="X36" s="17"/>
      <c r="Y36" s="17"/>
      <c r="Z36" s="17"/>
      <c r="AA36" s="17"/>
      <c r="AB36" s="17"/>
      <c r="AC36" s="17"/>
      <c r="AD36" s="17"/>
      <c r="AE36" s="17"/>
      <c r="AF36" s="17"/>
      <c r="AG36" s="23"/>
    </row>
    <row r="37" spans="1:33" s="5" customFormat="1">
      <c r="A37" s="45" t="s">
        <v>128</v>
      </c>
      <c r="B37" s="32">
        <f>SUM(B36)</f>
        <v>24000</v>
      </c>
      <c r="C37" s="18"/>
      <c r="D37" s="18"/>
      <c r="E37" s="18"/>
      <c r="F37" s="18"/>
      <c r="G37" s="18"/>
      <c r="H37" s="18"/>
      <c r="I37" s="18"/>
      <c r="J37" s="18"/>
      <c r="K37" s="19"/>
      <c r="L37" s="20"/>
      <c r="M37" s="18"/>
      <c r="N37" s="18"/>
      <c r="O37" s="18"/>
      <c r="P37" s="18"/>
      <c r="Q37" s="18"/>
      <c r="R37" s="18"/>
      <c r="S37" s="18"/>
      <c r="T37" s="18"/>
      <c r="U37" s="18"/>
      <c r="V37" s="19"/>
      <c r="W37" s="20"/>
      <c r="X37" s="18"/>
      <c r="Y37" s="18"/>
      <c r="Z37" s="18"/>
      <c r="AA37" s="18"/>
      <c r="AB37" s="18"/>
      <c r="AC37" s="18"/>
      <c r="AD37" s="18"/>
      <c r="AE37" s="18"/>
      <c r="AF37" s="18"/>
      <c r="AG37" s="24"/>
    </row>
    <row r="38" spans="1:33">
      <c r="A38" s="44" t="s">
        <v>29</v>
      </c>
      <c r="B38" s="31">
        <v>361000</v>
      </c>
      <c r="C38" s="17"/>
      <c r="D38" s="17"/>
      <c r="E38" s="17"/>
      <c r="F38" s="17"/>
      <c r="G38" s="17"/>
      <c r="H38" s="17"/>
      <c r="I38" s="17"/>
      <c r="J38" s="17"/>
      <c r="K38" s="14"/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6"/>
      <c r="X38" s="17"/>
      <c r="Y38" s="17"/>
      <c r="Z38" s="17"/>
      <c r="AA38" s="17"/>
      <c r="AB38" s="17"/>
      <c r="AC38" s="17"/>
      <c r="AD38" s="17"/>
      <c r="AE38" s="17"/>
      <c r="AF38" s="17"/>
      <c r="AG38" s="23"/>
    </row>
    <row r="39" spans="1:33">
      <c r="A39" s="44" t="s">
        <v>30</v>
      </c>
      <c r="B39" s="31"/>
      <c r="C39" s="17"/>
      <c r="D39" s="17"/>
      <c r="E39" s="17"/>
      <c r="F39" s="17"/>
      <c r="G39" s="17"/>
      <c r="H39" s="17"/>
      <c r="I39" s="17"/>
      <c r="J39" s="17"/>
      <c r="K39" s="14"/>
      <c r="L39" s="16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6"/>
      <c r="X39" s="17"/>
      <c r="Y39" s="17"/>
      <c r="Z39" s="17"/>
      <c r="AA39" s="17"/>
      <c r="AB39" s="17"/>
      <c r="AC39" s="17"/>
      <c r="AD39" s="17"/>
      <c r="AE39" s="17"/>
      <c r="AF39" s="17"/>
      <c r="AG39" s="23"/>
    </row>
    <row r="40" spans="1:33" s="5" customFormat="1">
      <c r="A40" s="45" t="s">
        <v>129</v>
      </c>
      <c r="B40" s="32">
        <f>SUM(B38:B39)</f>
        <v>361000</v>
      </c>
      <c r="C40" s="18"/>
      <c r="D40" s="18"/>
      <c r="E40" s="18"/>
      <c r="F40" s="18"/>
      <c r="G40" s="18"/>
      <c r="H40" s="18"/>
      <c r="I40" s="18"/>
      <c r="J40" s="18"/>
      <c r="K40" s="19"/>
      <c r="L40" s="20"/>
      <c r="M40" s="18"/>
      <c r="N40" s="18"/>
      <c r="O40" s="18"/>
      <c r="P40" s="18"/>
      <c r="Q40" s="18"/>
      <c r="R40" s="18"/>
      <c r="S40" s="18"/>
      <c r="T40" s="18"/>
      <c r="U40" s="18"/>
      <c r="V40" s="19"/>
      <c r="W40" s="20"/>
      <c r="X40" s="18"/>
      <c r="Y40" s="18"/>
      <c r="Z40" s="18"/>
      <c r="AA40" s="18"/>
      <c r="AB40" s="18"/>
      <c r="AC40" s="18"/>
      <c r="AD40" s="18"/>
      <c r="AE40" s="18"/>
      <c r="AF40" s="18"/>
      <c r="AG40" s="24"/>
    </row>
    <row r="41" spans="1:33" ht="25.5">
      <c r="A41" s="44" t="s">
        <v>31</v>
      </c>
      <c r="B41" s="31">
        <v>65000</v>
      </c>
      <c r="C41" s="17"/>
      <c r="D41" s="17"/>
      <c r="E41" s="17"/>
      <c r="F41" s="17"/>
      <c r="G41" s="17"/>
      <c r="H41" s="17"/>
      <c r="I41" s="17"/>
      <c r="J41" s="17"/>
      <c r="K41" s="14"/>
      <c r="L41" s="16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6"/>
      <c r="X41" s="17"/>
      <c r="Y41" s="17"/>
      <c r="Z41" s="17"/>
      <c r="AA41" s="17"/>
      <c r="AB41" s="17"/>
      <c r="AC41" s="17"/>
      <c r="AD41" s="17"/>
      <c r="AE41" s="17"/>
      <c r="AF41" s="17"/>
      <c r="AG41" s="23"/>
    </row>
    <row r="42" spans="1:33">
      <c r="A42" s="44" t="s">
        <v>32</v>
      </c>
      <c r="B42" s="31"/>
      <c r="C42" s="17"/>
      <c r="D42" s="17"/>
      <c r="E42" s="17"/>
      <c r="F42" s="17"/>
      <c r="G42" s="17"/>
      <c r="H42" s="17"/>
      <c r="I42" s="17"/>
      <c r="J42" s="17"/>
      <c r="K42" s="14"/>
      <c r="L42" s="16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22"/>
      <c r="X42" s="17"/>
      <c r="Y42" s="17"/>
      <c r="Z42" s="17"/>
      <c r="AA42" s="17"/>
      <c r="AB42" s="17"/>
      <c r="AC42" s="17"/>
      <c r="AD42" s="17"/>
      <c r="AE42" s="17"/>
      <c r="AF42" s="17"/>
      <c r="AG42" s="23"/>
    </row>
    <row r="43" spans="1:33">
      <c r="A43" s="44" t="s">
        <v>33</v>
      </c>
      <c r="B43" s="31"/>
      <c r="C43" s="17"/>
      <c r="D43" s="17"/>
      <c r="E43" s="17"/>
      <c r="F43" s="17"/>
      <c r="G43" s="17"/>
      <c r="H43" s="17"/>
      <c r="I43" s="17"/>
      <c r="J43" s="17"/>
      <c r="K43" s="14"/>
      <c r="L43" s="16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6"/>
      <c r="X43" s="17"/>
      <c r="Y43" s="17"/>
      <c r="Z43" s="17"/>
      <c r="AA43" s="17"/>
      <c r="AB43" s="17"/>
      <c r="AC43" s="17"/>
      <c r="AD43" s="17"/>
      <c r="AE43" s="17"/>
      <c r="AF43" s="17"/>
      <c r="AG43" s="23"/>
    </row>
    <row r="44" spans="1:33">
      <c r="A44" s="44" t="s">
        <v>34</v>
      </c>
      <c r="B44" s="31"/>
      <c r="C44" s="17"/>
      <c r="D44" s="17"/>
      <c r="E44" s="17"/>
      <c r="F44" s="17"/>
      <c r="G44" s="17"/>
      <c r="H44" s="17"/>
      <c r="I44" s="17"/>
      <c r="J44" s="17"/>
      <c r="K44" s="14"/>
      <c r="L44" s="16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6"/>
      <c r="X44" s="17"/>
      <c r="Y44" s="17"/>
      <c r="Z44" s="17"/>
      <c r="AA44" s="17"/>
      <c r="AB44" s="17"/>
      <c r="AC44" s="17"/>
      <c r="AD44" s="17"/>
      <c r="AE44" s="17"/>
      <c r="AF44" s="17"/>
      <c r="AG44" s="23"/>
    </row>
    <row r="45" spans="1:33">
      <c r="A45" s="44" t="s">
        <v>35</v>
      </c>
      <c r="B45" s="31"/>
      <c r="C45" s="17"/>
      <c r="D45" s="17"/>
      <c r="E45" s="17"/>
      <c r="F45" s="17"/>
      <c r="G45" s="17"/>
      <c r="H45" s="17"/>
      <c r="I45" s="17"/>
      <c r="J45" s="17"/>
      <c r="K45" s="14"/>
      <c r="L45" s="16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6"/>
      <c r="X45" s="17"/>
      <c r="Y45" s="17"/>
      <c r="Z45" s="17"/>
      <c r="AA45" s="17"/>
      <c r="AB45" s="17"/>
      <c r="AC45" s="17"/>
      <c r="AD45" s="17"/>
      <c r="AE45" s="17"/>
      <c r="AF45" s="17"/>
      <c r="AG45" s="23"/>
    </row>
    <row r="46" spans="1:33" s="5" customFormat="1">
      <c r="A46" s="45" t="s">
        <v>130</v>
      </c>
      <c r="B46" s="32">
        <f>SUM(B41:B45)</f>
        <v>65000</v>
      </c>
      <c r="C46" s="18"/>
      <c r="D46" s="18"/>
      <c r="E46" s="18"/>
      <c r="F46" s="18"/>
      <c r="G46" s="18"/>
      <c r="H46" s="18"/>
      <c r="I46" s="18"/>
      <c r="J46" s="18"/>
      <c r="K46" s="19"/>
      <c r="L46" s="20"/>
      <c r="M46" s="18"/>
      <c r="N46" s="18"/>
      <c r="O46" s="18"/>
      <c r="P46" s="18"/>
      <c r="Q46" s="18"/>
      <c r="R46" s="18"/>
      <c r="S46" s="18"/>
      <c r="T46" s="18"/>
      <c r="U46" s="18"/>
      <c r="V46" s="19"/>
      <c r="W46" s="20"/>
      <c r="X46" s="18"/>
      <c r="Y46" s="18"/>
      <c r="Z46" s="18"/>
      <c r="AA46" s="18"/>
      <c r="AB46" s="18"/>
      <c r="AC46" s="18"/>
      <c r="AD46" s="18"/>
      <c r="AE46" s="18"/>
      <c r="AF46" s="18"/>
      <c r="AG46" s="24"/>
    </row>
    <row r="47" spans="1:33" s="5" customFormat="1">
      <c r="A47" s="45" t="s">
        <v>131</v>
      </c>
      <c r="B47" s="32">
        <f>B46+B40+B37+B29+B26</f>
        <v>782000</v>
      </c>
      <c r="C47" s="18"/>
      <c r="D47" s="18"/>
      <c r="E47" s="18"/>
      <c r="F47" s="18"/>
      <c r="G47" s="18"/>
      <c r="H47" s="18"/>
      <c r="I47" s="18"/>
      <c r="J47" s="18"/>
      <c r="K47" s="19"/>
      <c r="L47" s="20"/>
      <c r="M47" s="18"/>
      <c r="N47" s="18"/>
      <c r="O47" s="18"/>
      <c r="P47" s="18"/>
      <c r="Q47" s="18"/>
      <c r="R47" s="18"/>
      <c r="S47" s="18"/>
      <c r="T47" s="18"/>
      <c r="U47" s="18"/>
      <c r="V47" s="19"/>
      <c r="W47" s="20"/>
      <c r="X47" s="18"/>
      <c r="Y47" s="18"/>
      <c r="Z47" s="18"/>
      <c r="AA47" s="18"/>
      <c r="AB47" s="18"/>
      <c r="AC47" s="18"/>
      <c r="AD47" s="18"/>
      <c r="AE47" s="18"/>
      <c r="AF47" s="18"/>
      <c r="AG47" s="24"/>
    </row>
    <row r="48" spans="1:33">
      <c r="A48" s="44" t="s">
        <v>36</v>
      </c>
      <c r="B48" s="31"/>
      <c r="C48" s="17"/>
      <c r="D48" s="17"/>
      <c r="E48" s="17"/>
      <c r="F48" s="17"/>
      <c r="G48" s="17"/>
      <c r="H48" s="17"/>
      <c r="I48" s="17"/>
      <c r="J48" s="17"/>
      <c r="K48" s="14"/>
      <c r="L48" s="16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6"/>
      <c r="X48" s="17"/>
      <c r="Y48" s="17"/>
      <c r="Z48" s="17"/>
      <c r="AA48" s="17"/>
      <c r="AB48" s="17"/>
      <c r="AC48" s="17"/>
      <c r="AD48" s="17"/>
      <c r="AE48" s="17"/>
      <c r="AF48" s="17"/>
      <c r="AG48" s="23"/>
    </row>
    <row r="49" spans="1:33">
      <c r="A49" s="44" t="s">
        <v>37</v>
      </c>
      <c r="B49" s="31"/>
      <c r="C49" s="17"/>
      <c r="D49" s="17"/>
      <c r="E49" s="17"/>
      <c r="F49" s="17"/>
      <c r="G49" s="17"/>
      <c r="H49" s="17"/>
      <c r="I49" s="17"/>
      <c r="J49" s="17"/>
      <c r="K49" s="14"/>
      <c r="L49" s="16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6"/>
      <c r="X49" s="17"/>
      <c r="Y49" s="17"/>
      <c r="Z49" s="17"/>
      <c r="AA49" s="17"/>
      <c r="AB49" s="17"/>
      <c r="AC49" s="17"/>
      <c r="AD49" s="17"/>
      <c r="AE49" s="17"/>
      <c r="AF49" s="17"/>
      <c r="AG49" s="23"/>
    </row>
    <row r="50" spans="1:33">
      <c r="A50" s="44" t="s">
        <v>38</v>
      </c>
      <c r="B50" s="31"/>
      <c r="C50" s="17"/>
      <c r="D50" s="17"/>
      <c r="E50" s="17"/>
      <c r="F50" s="17"/>
      <c r="G50" s="17"/>
      <c r="H50" s="17"/>
      <c r="I50" s="17"/>
      <c r="J50" s="17"/>
      <c r="K50" s="14"/>
      <c r="L50" s="16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6"/>
      <c r="X50" s="17"/>
      <c r="Y50" s="17"/>
      <c r="Z50" s="17"/>
      <c r="AA50" s="17"/>
      <c r="AB50" s="17"/>
      <c r="AC50" s="17"/>
      <c r="AD50" s="17"/>
      <c r="AE50" s="17"/>
      <c r="AF50" s="17"/>
      <c r="AG50" s="23"/>
    </row>
    <row r="51" spans="1:33" ht="25.5">
      <c r="A51" s="44" t="s">
        <v>39</v>
      </c>
      <c r="B51" s="31"/>
      <c r="C51" s="17"/>
      <c r="D51" s="17"/>
      <c r="E51" s="17"/>
      <c r="F51" s="17"/>
      <c r="G51" s="17"/>
      <c r="H51" s="17"/>
      <c r="I51" s="17"/>
      <c r="J51" s="17"/>
      <c r="K51" s="14"/>
      <c r="L51" s="16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6"/>
      <c r="X51" s="17"/>
      <c r="Y51" s="17"/>
      <c r="Z51" s="17"/>
      <c r="AA51" s="17"/>
      <c r="AB51" s="17"/>
      <c r="AC51" s="17"/>
      <c r="AD51" s="17"/>
      <c r="AE51" s="17"/>
      <c r="AF51" s="17"/>
      <c r="AG51" s="23"/>
    </row>
    <row r="52" spans="1:33" ht="25.5">
      <c r="A52" s="44" t="s">
        <v>40</v>
      </c>
      <c r="B52" s="31"/>
      <c r="C52" s="17"/>
      <c r="D52" s="17"/>
      <c r="E52" s="17"/>
      <c r="F52" s="17"/>
      <c r="G52" s="17"/>
      <c r="H52" s="17"/>
      <c r="I52" s="17"/>
      <c r="J52" s="17"/>
      <c r="K52" s="14"/>
      <c r="L52" s="16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6"/>
      <c r="X52" s="17"/>
      <c r="Y52" s="17"/>
      <c r="Z52" s="17"/>
      <c r="AA52" s="17"/>
      <c r="AB52" s="17"/>
      <c r="AC52" s="17"/>
      <c r="AD52" s="17"/>
      <c r="AE52" s="17"/>
      <c r="AF52" s="17"/>
      <c r="AG52" s="23"/>
    </row>
    <row r="53" spans="1:33">
      <c r="A53" s="44" t="s">
        <v>41</v>
      </c>
      <c r="B53" s="31"/>
      <c r="C53" s="17"/>
      <c r="D53" s="17"/>
      <c r="E53" s="17"/>
      <c r="F53" s="17"/>
      <c r="G53" s="17"/>
      <c r="H53" s="17"/>
      <c r="I53" s="17"/>
      <c r="J53" s="17"/>
      <c r="K53" s="14"/>
      <c r="L53" s="16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6"/>
      <c r="X53" s="17"/>
      <c r="Y53" s="17"/>
      <c r="Z53" s="17"/>
      <c r="AA53" s="17"/>
      <c r="AB53" s="17"/>
      <c r="AC53" s="17"/>
      <c r="AD53" s="17"/>
      <c r="AE53" s="17"/>
      <c r="AF53" s="17"/>
      <c r="AG53" s="23"/>
    </row>
    <row r="54" spans="1:33">
      <c r="A54" s="44" t="s">
        <v>42</v>
      </c>
      <c r="B54" s="31"/>
      <c r="C54" s="17"/>
      <c r="D54" s="17"/>
      <c r="E54" s="17"/>
      <c r="F54" s="17"/>
      <c r="G54" s="17"/>
      <c r="H54" s="17"/>
      <c r="I54" s="17"/>
      <c r="J54" s="17"/>
      <c r="K54" s="14"/>
      <c r="L54" s="16"/>
      <c r="M54" s="17"/>
      <c r="N54" s="17"/>
      <c r="O54" s="17"/>
      <c r="P54" s="17"/>
      <c r="Q54" s="17"/>
      <c r="R54" s="17"/>
      <c r="S54" s="17"/>
      <c r="T54" s="17"/>
      <c r="U54" s="17"/>
      <c r="V54" s="14"/>
      <c r="W54" s="16"/>
      <c r="X54" s="17"/>
      <c r="Y54" s="17"/>
      <c r="Z54" s="17"/>
      <c r="AA54" s="17"/>
      <c r="AB54" s="17"/>
      <c r="AC54" s="17"/>
      <c r="AD54" s="17"/>
      <c r="AE54" s="17"/>
      <c r="AF54" s="17"/>
      <c r="AG54" s="23"/>
    </row>
    <row r="55" spans="1:33">
      <c r="A55" s="44" t="s">
        <v>43</v>
      </c>
      <c r="B55" s="31"/>
      <c r="C55" s="17"/>
      <c r="D55" s="17"/>
      <c r="E55" s="17"/>
      <c r="F55" s="17"/>
      <c r="G55" s="17"/>
      <c r="H55" s="17"/>
      <c r="I55" s="17"/>
      <c r="J55" s="17"/>
      <c r="K55" s="14"/>
      <c r="L55" s="16"/>
      <c r="M55" s="17"/>
      <c r="N55" s="17"/>
      <c r="O55" s="17"/>
      <c r="P55" s="17"/>
      <c r="Q55" s="17"/>
      <c r="R55" s="17"/>
      <c r="S55" s="17"/>
      <c r="T55" s="17"/>
      <c r="U55" s="17"/>
      <c r="V55" s="14"/>
      <c r="W55" s="16"/>
      <c r="X55" s="17"/>
      <c r="Y55" s="17"/>
      <c r="Z55" s="17"/>
      <c r="AA55" s="17"/>
      <c r="AB55" s="17"/>
      <c r="AC55" s="17"/>
      <c r="AD55" s="17"/>
      <c r="AE55" s="17"/>
      <c r="AF55" s="17"/>
      <c r="AG55" s="23"/>
    </row>
    <row r="56" spans="1:33" s="5" customFormat="1">
      <c r="A56" s="45" t="s">
        <v>132</v>
      </c>
      <c r="B56" s="32"/>
      <c r="C56" s="18"/>
      <c r="D56" s="18"/>
      <c r="E56" s="18"/>
      <c r="F56" s="18"/>
      <c r="G56" s="18"/>
      <c r="H56" s="18"/>
      <c r="I56" s="18"/>
      <c r="J56" s="18"/>
      <c r="K56" s="19"/>
      <c r="L56" s="20"/>
      <c r="M56" s="18"/>
      <c r="N56" s="18"/>
      <c r="O56" s="18"/>
      <c r="P56" s="18"/>
      <c r="Q56" s="18"/>
      <c r="R56" s="18"/>
      <c r="S56" s="18"/>
      <c r="T56" s="18"/>
      <c r="U56" s="18"/>
      <c r="V56" s="19"/>
      <c r="W56" s="20"/>
      <c r="X56" s="18"/>
      <c r="Y56" s="18"/>
      <c r="Z56" s="18"/>
      <c r="AA56" s="18"/>
      <c r="AB56" s="18"/>
      <c r="AC56" s="18"/>
      <c r="AD56" s="18"/>
      <c r="AE56" s="18"/>
      <c r="AF56" s="18"/>
      <c r="AG56" s="24"/>
    </row>
    <row r="57" spans="1:33">
      <c r="A57" s="44" t="s">
        <v>44</v>
      </c>
      <c r="B57" s="31"/>
      <c r="C57" s="17"/>
      <c r="D57" s="17"/>
      <c r="E57" s="17"/>
      <c r="F57" s="17"/>
      <c r="G57" s="17"/>
      <c r="H57" s="17"/>
      <c r="I57" s="17"/>
      <c r="J57" s="17"/>
      <c r="K57" s="14"/>
      <c r="L57" s="16"/>
      <c r="M57" s="17"/>
      <c r="N57" s="17"/>
      <c r="O57" s="17"/>
      <c r="P57" s="17"/>
      <c r="Q57" s="17"/>
      <c r="R57" s="17"/>
      <c r="S57" s="17"/>
      <c r="T57" s="17"/>
      <c r="U57" s="17"/>
      <c r="V57" s="14"/>
      <c r="W57" s="16"/>
      <c r="X57" s="17"/>
      <c r="Y57" s="17"/>
      <c r="Z57" s="17"/>
      <c r="AA57" s="17"/>
      <c r="AB57" s="17"/>
      <c r="AC57" s="17"/>
      <c r="AD57" s="17"/>
      <c r="AE57" s="17"/>
      <c r="AF57" s="17"/>
      <c r="AG57" s="23"/>
    </row>
    <row r="58" spans="1:33">
      <c r="A58" s="44" t="s">
        <v>45</v>
      </c>
      <c r="B58" s="31"/>
      <c r="C58" s="17"/>
      <c r="D58" s="17"/>
      <c r="E58" s="17"/>
      <c r="F58" s="17"/>
      <c r="G58" s="17"/>
      <c r="H58" s="17"/>
      <c r="I58" s="17"/>
      <c r="J58" s="17"/>
      <c r="K58" s="14"/>
      <c r="L58" s="16"/>
      <c r="M58" s="17"/>
      <c r="N58" s="17"/>
      <c r="O58" s="17"/>
      <c r="P58" s="17"/>
      <c r="Q58" s="17"/>
      <c r="R58" s="17"/>
      <c r="S58" s="17"/>
      <c r="T58" s="17"/>
      <c r="U58" s="17"/>
      <c r="V58" s="14"/>
      <c r="W58" s="16"/>
      <c r="X58" s="17"/>
      <c r="Y58" s="17"/>
      <c r="Z58" s="17"/>
      <c r="AA58" s="17"/>
      <c r="AB58" s="17"/>
      <c r="AC58" s="17"/>
      <c r="AD58" s="17"/>
      <c r="AE58" s="17"/>
      <c r="AF58" s="17"/>
      <c r="AG58" s="23"/>
    </row>
    <row r="59" spans="1:33" ht="25.5">
      <c r="A59" s="44" t="s">
        <v>46</v>
      </c>
      <c r="B59" s="31"/>
      <c r="C59" s="17"/>
      <c r="D59" s="17"/>
      <c r="E59" s="17"/>
      <c r="F59" s="17"/>
      <c r="G59" s="17"/>
      <c r="H59" s="17"/>
      <c r="I59" s="17"/>
      <c r="J59" s="17"/>
      <c r="K59" s="14"/>
      <c r="L59" s="16"/>
      <c r="M59" s="17"/>
      <c r="N59" s="17"/>
      <c r="O59" s="17"/>
      <c r="P59" s="17"/>
      <c r="Q59" s="17"/>
      <c r="R59" s="17"/>
      <c r="S59" s="17"/>
      <c r="T59" s="17"/>
      <c r="U59" s="17"/>
      <c r="V59" s="14"/>
      <c r="W59" s="16"/>
      <c r="X59" s="17"/>
      <c r="Y59" s="17"/>
      <c r="Z59" s="17"/>
      <c r="AA59" s="17"/>
      <c r="AB59" s="17"/>
      <c r="AC59" s="17"/>
      <c r="AD59" s="17"/>
      <c r="AE59" s="17"/>
      <c r="AF59" s="17"/>
      <c r="AG59" s="23"/>
    </row>
    <row r="60" spans="1:33" ht="25.5">
      <c r="A60" s="44" t="s">
        <v>47</v>
      </c>
      <c r="B60" s="31"/>
      <c r="C60" s="17"/>
      <c r="D60" s="17"/>
      <c r="E60" s="17"/>
      <c r="F60" s="17"/>
      <c r="G60" s="17"/>
      <c r="H60" s="17"/>
      <c r="I60" s="17"/>
      <c r="J60" s="17"/>
      <c r="K60" s="14"/>
      <c r="L60" s="16"/>
      <c r="M60" s="17"/>
      <c r="N60" s="17"/>
      <c r="O60" s="17"/>
      <c r="P60" s="17"/>
      <c r="Q60" s="17"/>
      <c r="R60" s="17"/>
      <c r="S60" s="17"/>
      <c r="T60" s="17"/>
      <c r="U60" s="17"/>
      <c r="V60" s="14"/>
      <c r="W60" s="16"/>
      <c r="X60" s="17"/>
      <c r="Y60" s="17"/>
      <c r="Z60" s="17"/>
      <c r="AA60" s="17"/>
      <c r="AB60" s="17"/>
      <c r="AC60" s="17"/>
      <c r="AD60" s="17"/>
      <c r="AE60" s="17"/>
      <c r="AF60" s="17"/>
      <c r="AG60" s="23"/>
    </row>
    <row r="61" spans="1:33" ht="25.5">
      <c r="A61" s="44" t="s">
        <v>48</v>
      </c>
      <c r="B61" s="31"/>
      <c r="C61" s="17"/>
      <c r="D61" s="17"/>
      <c r="E61" s="17"/>
      <c r="F61" s="17"/>
      <c r="G61" s="17"/>
      <c r="H61" s="17"/>
      <c r="I61" s="17"/>
      <c r="J61" s="17"/>
      <c r="K61" s="14"/>
      <c r="L61" s="16"/>
      <c r="M61" s="17"/>
      <c r="N61" s="17"/>
      <c r="O61" s="17"/>
      <c r="P61" s="17"/>
      <c r="Q61" s="17"/>
      <c r="R61" s="17"/>
      <c r="S61" s="17"/>
      <c r="T61" s="17"/>
      <c r="U61" s="17"/>
      <c r="V61" s="14"/>
      <c r="W61" s="16"/>
      <c r="X61" s="17"/>
      <c r="Y61" s="17"/>
      <c r="Z61" s="17"/>
      <c r="AA61" s="17"/>
      <c r="AB61" s="17"/>
      <c r="AC61" s="17"/>
      <c r="AD61" s="17"/>
      <c r="AE61" s="17"/>
      <c r="AF61" s="17"/>
      <c r="AG61" s="23"/>
    </row>
    <row r="62" spans="1:33" ht="25.5">
      <c r="A62" s="44" t="s">
        <v>49</v>
      </c>
      <c r="B62" s="31"/>
      <c r="C62" s="17"/>
      <c r="D62" s="17"/>
      <c r="E62" s="17"/>
      <c r="F62" s="17"/>
      <c r="G62" s="17"/>
      <c r="H62" s="17"/>
      <c r="I62" s="17"/>
      <c r="J62" s="17"/>
      <c r="K62" s="14"/>
      <c r="L62" s="16"/>
      <c r="M62" s="17"/>
      <c r="N62" s="17"/>
      <c r="O62" s="17"/>
      <c r="P62" s="17"/>
      <c r="Q62" s="17"/>
      <c r="R62" s="17"/>
      <c r="S62" s="17"/>
      <c r="T62" s="17"/>
      <c r="U62" s="17"/>
      <c r="V62" s="14"/>
      <c r="W62" s="16"/>
      <c r="X62" s="17"/>
      <c r="Y62" s="17"/>
      <c r="Z62" s="17"/>
      <c r="AA62" s="17"/>
      <c r="AB62" s="17"/>
      <c r="AC62" s="17"/>
      <c r="AD62" s="17"/>
      <c r="AE62" s="17"/>
      <c r="AF62" s="17"/>
      <c r="AG62" s="23"/>
    </row>
    <row r="63" spans="1:33" ht="25.5">
      <c r="A63" s="44" t="s">
        <v>50</v>
      </c>
      <c r="B63" s="31"/>
      <c r="C63" s="17"/>
      <c r="D63" s="17"/>
      <c r="E63" s="17"/>
      <c r="F63" s="17"/>
      <c r="G63" s="17"/>
      <c r="H63" s="17"/>
      <c r="I63" s="17"/>
      <c r="J63" s="17"/>
      <c r="K63" s="14"/>
      <c r="L63" s="16"/>
      <c r="M63" s="17"/>
      <c r="N63" s="17"/>
      <c r="O63" s="17"/>
      <c r="P63" s="17"/>
      <c r="Q63" s="17"/>
      <c r="R63" s="17"/>
      <c r="S63" s="17"/>
      <c r="T63" s="17"/>
      <c r="U63" s="17"/>
      <c r="V63" s="14"/>
      <c r="W63" s="16"/>
      <c r="X63" s="17"/>
      <c r="Y63" s="17"/>
      <c r="Z63" s="17"/>
      <c r="AA63" s="17"/>
      <c r="AB63" s="17"/>
      <c r="AC63" s="17"/>
      <c r="AD63" s="17"/>
      <c r="AE63" s="17"/>
      <c r="AF63" s="17"/>
      <c r="AG63" s="23"/>
    </row>
    <row r="64" spans="1:33" ht="25.5">
      <c r="A64" s="44" t="s">
        <v>51</v>
      </c>
      <c r="B64" s="31"/>
      <c r="C64" s="17"/>
      <c r="D64" s="17"/>
      <c r="E64" s="17"/>
      <c r="F64" s="17"/>
      <c r="G64" s="17"/>
      <c r="H64" s="17"/>
      <c r="I64" s="17"/>
      <c r="J64" s="17"/>
      <c r="K64" s="14"/>
      <c r="L64" s="16"/>
      <c r="M64" s="17"/>
      <c r="N64" s="17"/>
      <c r="O64" s="17"/>
      <c r="P64" s="17"/>
      <c r="Q64" s="17"/>
      <c r="R64" s="17"/>
      <c r="S64" s="17"/>
      <c r="T64" s="17"/>
      <c r="U64" s="17"/>
      <c r="V64" s="14"/>
      <c r="W64" s="16"/>
      <c r="X64" s="17"/>
      <c r="Y64" s="17"/>
      <c r="Z64" s="17"/>
      <c r="AA64" s="17"/>
      <c r="AB64" s="17"/>
      <c r="AC64" s="17"/>
      <c r="AD64" s="17"/>
      <c r="AE64" s="17"/>
      <c r="AF64" s="17"/>
      <c r="AG64" s="23"/>
    </row>
    <row r="65" spans="1:33">
      <c r="A65" s="44" t="s">
        <v>52</v>
      </c>
      <c r="B65" s="31"/>
      <c r="C65" s="17"/>
      <c r="D65" s="17"/>
      <c r="E65" s="17"/>
      <c r="F65" s="17"/>
      <c r="G65" s="17"/>
      <c r="H65" s="17"/>
      <c r="I65" s="17"/>
      <c r="J65" s="17"/>
      <c r="K65" s="14"/>
      <c r="L65" s="16"/>
      <c r="M65" s="17"/>
      <c r="N65" s="17"/>
      <c r="O65" s="17"/>
      <c r="P65" s="17"/>
      <c r="Q65" s="17"/>
      <c r="R65" s="17"/>
      <c r="S65" s="17"/>
      <c r="T65" s="17"/>
      <c r="U65" s="17"/>
      <c r="V65" s="14"/>
      <c r="W65" s="16"/>
      <c r="X65" s="17"/>
      <c r="Y65" s="17"/>
      <c r="Z65" s="17"/>
      <c r="AA65" s="17"/>
      <c r="AB65" s="17"/>
      <c r="AC65" s="17"/>
      <c r="AD65" s="17"/>
      <c r="AE65" s="17"/>
      <c r="AF65" s="17"/>
      <c r="AG65" s="23"/>
    </row>
    <row r="66" spans="1:33">
      <c r="A66" s="44" t="s">
        <v>53</v>
      </c>
      <c r="B66" s="31"/>
      <c r="C66" s="17"/>
      <c r="D66" s="17"/>
      <c r="E66" s="17"/>
      <c r="F66" s="17"/>
      <c r="G66" s="17"/>
      <c r="H66" s="17"/>
      <c r="I66" s="17"/>
      <c r="J66" s="17"/>
      <c r="K66" s="14"/>
      <c r="L66" s="16"/>
      <c r="M66" s="17"/>
      <c r="N66" s="17"/>
      <c r="O66" s="17"/>
      <c r="P66" s="17"/>
      <c r="Q66" s="17"/>
      <c r="R66" s="17"/>
      <c r="S66" s="17"/>
      <c r="T66" s="17"/>
      <c r="U66" s="17"/>
      <c r="V66" s="14"/>
      <c r="W66" s="16"/>
      <c r="X66" s="17"/>
      <c r="Y66" s="17"/>
      <c r="Z66" s="17"/>
      <c r="AA66" s="17"/>
      <c r="AB66" s="17"/>
      <c r="AC66" s="17"/>
      <c r="AD66" s="17"/>
      <c r="AE66" s="17"/>
      <c r="AF66" s="17"/>
      <c r="AG66" s="23"/>
    </row>
    <row r="67" spans="1:33" ht="25.5">
      <c r="A67" s="44" t="s">
        <v>54</v>
      </c>
      <c r="B67" s="31"/>
      <c r="C67" s="17"/>
      <c r="D67" s="17"/>
      <c r="E67" s="17"/>
      <c r="F67" s="17"/>
      <c r="G67" s="17"/>
      <c r="H67" s="17"/>
      <c r="I67" s="17"/>
      <c r="J67" s="17"/>
      <c r="K67" s="14"/>
      <c r="L67" s="16"/>
      <c r="M67" s="17"/>
      <c r="N67" s="17"/>
      <c r="O67" s="17"/>
      <c r="P67" s="17"/>
      <c r="Q67" s="17"/>
      <c r="R67" s="17"/>
      <c r="S67" s="17"/>
      <c r="T67" s="17"/>
      <c r="U67" s="17"/>
      <c r="V67" s="14"/>
      <c r="W67" s="16"/>
      <c r="X67" s="17"/>
      <c r="Y67" s="17"/>
      <c r="Z67" s="17"/>
      <c r="AA67" s="17"/>
      <c r="AB67" s="17"/>
      <c r="AC67" s="17"/>
      <c r="AD67" s="17"/>
      <c r="AE67" s="17"/>
      <c r="AF67" s="17"/>
      <c r="AG67" s="23"/>
    </row>
    <row r="68" spans="1:33">
      <c r="A68" s="44" t="s">
        <v>55</v>
      </c>
      <c r="B68" s="31"/>
      <c r="C68" s="17"/>
      <c r="D68" s="17"/>
      <c r="E68" s="17"/>
      <c r="F68" s="17"/>
      <c r="G68" s="17"/>
      <c r="H68" s="17"/>
      <c r="I68" s="17"/>
      <c r="J68" s="17"/>
      <c r="K68" s="14"/>
      <c r="L68" s="16"/>
      <c r="M68" s="17"/>
      <c r="N68" s="17"/>
      <c r="O68" s="17"/>
      <c r="P68" s="17"/>
      <c r="Q68" s="17"/>
      <c r="R68" s="17"/>
      <c r="S68" s="17"/>
      <c r="T68" s="17"/>
      <c r="U68" s="17"/>
      <c r="V68" s="14"/>
      <c r="W68" s="16"/>
      <c r="X68" s="17"/>
      <c r="Y68" s="17"/>
      <c r="Z68" s="17"/>
      <c r="AA68" s="17"/>
      <c r="AB68" s="17"/>
      <c r="AC68" s="17"/>
      <c r="AD68" s="17"/>
      <c r="AE68" s="17"/>
      <c r="AF68" s="17"/>
      <c r="AG68" s="23"/>
    </row>
    <row r="69" spans="1:33">
      <c r="A69" s="45" t="s">
        <v>133</v>
      </c>
      <c r="B69" s="32"/>
      <c r="C69" s="18"/>
      <c r="D69" s="18"/>
      <c r="E69" s="18"/>
      <c r="F69" s="18"/>
      <c r="G69" s="18"/>
      <c r="H69" s="18"/>
      <c r="I69" s="18"/>
      <c r="J69" s="18"/>
      <c r="K69" s="14"/>
      <c r="L69" s="20"/>
      <c r="M69" s="18"/>
      <c r="N69" s="18"/>
      <c r="O69" s="18"/>
      <c r="P69" s="18"/>
      <c r="Q69" s="18"/>
      <c r="R69" s="18"/>
      <c r="S69" s="18"/>
      <c r="T69" s="18"/>
      <c r="U69" s="18"/>
      <c r="V69" s="14"/>
      <c r="W69" s="20"/>
      <c r="X69" s="18"/>
      <c r="Y69" s="18"/>
      <c r="Z69" s="18"/>
      <c r="AA69" s="18"/>
      <c r="AB69" s="18"/>
      <c r="AC69" s="18"/>
      <c r="AD69" s="18"/>
      <c r="AE69" s="18"/>
      <c r="AF69" s="18"/>
      <c r="AG69" s="24"/>
    </row>
    <row r="70" spans="1:33">
      <c r="A70" s="44" t="s">
        <v>56</v>
      </c>
      <c r="B70" s="31"/>
      <c r="C70" s="17"/>
      <c r="D70" s="17"/>
      <c r="E70" s="17"/>
      <c r="F70" s="17"/>
      <c r="G70" s="17"/>
      <c r="H70" s="17"/>
      <c r="I70" s="17"/>
      <c r="J70" s="17"/>
      <c r="K70" s="14"/>
      <c r="L70" s="16"/>
      <c r="M70" s="17"/>
      <c r="N70" s="17"/>
      <c r="O70" s="17"/>
      <c r="P70" s="17"/>
      <c r="Q70" s="17"/>
      <c r="R70" s="17"/>
      <c r="S70" s="17"/>
      <c r="T70" s="17"/>
      <c r="U70" s="17"/>
      <c r="V70" s="14"/>
      <c r="W70" s="16"/>
      <c r="X70" s="17"/>
      <c r="Y70" s="17"/>
      <c r="Z70" s="17"/>
      <c r="AA70" s="17"/>
      <c r="AB70" s="17"/>
      <c r="AC70" s="17"/>
      <c r="AD70" s="17"/>
      <c r="AE70" s="17"/>
      <c r="AF70" s="17"/>
      <c r="AG70" s="23"/>
    </row>
    <row r="71" spans="1:33">
      <c r="A71" s="44" t="s">
        <v>57</v>
      </c>
      <c r="B71" s="31"/>
      <c r="C71" s="17"/>
      <c r="D71" s="17"/>
      <c r="E71" s="17"/>
      <c r="F71" s="17"/>
      <c r="G71" s="17"/>
      <c r="H71" s="17"/>
      <c r="I71" s="17"/>
      <c r="J71" s="17"/>
      <c r="K71" s="14"/>
      <c r="L71" s="16"/>
      <c r="M71" s="17"/>
      <c r="N71" s="17"/>
      <c r="O71" s="17"/>
      <c r="P71" s="17"/>
      <c r="Q71" s="17"/>
      <c r="R71" s="17"/>
      <c r="S71" s="17"/>
      <c r="T71" s="17"/>
      <c r="U71" s="17"/>
      <c r="V71" s="14"/>
      <c r="W71" s="16"/>
      <c r="X71" s="17"/>
      <c r="Y71" s="17"/>
      <c r="Z71" s="17"/>
      <c r="AA71" s="17"/>
      <c r="AB71" s="17"/>
      <c r="AC71" s="17"/>
      <c r="AD71" s="17"/>
      <c r="AE71" s="17"/>
      <c r="AF71" s="17"/>
      <c r="AG71" s="23"/>
    </row>
    <row r="72" spans="1:33">
      <c r="A72" s="44" t="s">
        <v>58</v>
      </c>
      <c r="B72" s="31"/>
      <c r="C72" s="17"/>
      <c r="D72" s="17"/>
      <c r="E72" s="17"/>
      <c r="F72" s="17"/>
      <c r="G72" s="17"/>
      <c r="H72" s="17"/>
      <c r="I72" s="17"/>
      <c r="J72" s="17"/>
      <c r="K72" s="14"/>
      <c r="L72" s="16"/>
      <c r="M72" s="17"/>
      <c r="N72" s="17"/>
      <c r="O72" s="17"/>
      <c r="P72" s="17"/>
      <c r="Q72" s="17"/>
      <c r="R72" s="17"/>
      <c r="S72" s="17"/>
      <c r="T72" s="17"/>
      <c r="U72" s="17"/>
      <c r="V72" s="14"/>
      <c r="W72" s="16"/>
      <c r="X72" s="17"/>
      <c r="Y72" s="17"/>
      <c r="Z72" s="17"/>
      <c r="AA72" s="17"/>
      <c r="AB72" s="17"/>
      <c r="AC72" s="17"/>
      <c r="AD72" s="17"/>
      <c r="AE72" s="17"/>
      <c r="AF72" s="17"/>
      <c r="AG72" s="23"/>
    </row>
    <row r="73" spans="1:33">
      <c r="A73" s="44" t="s">
        <v>59</v>
      </c>
      <c r="B73" s="31"/>
      <c r="C73" s="17"/>
      <c r="D73" s="17"/>
      <c r="E73" s="17"/>
      <c r="F73" s="17"/>
      <c r="G73" s="17"/>
      <c r="H73" s="17"/>
      <c r="I73" s="17"/>
      <c r="J73" s="17"/>
      <c r="K73" s="14"/>
      <c r="L73" s="16"/>
      <c r="M73" s="17"/>
      <c r="N73" s="17"/>
      <c r="O73" s="17"/>
      <c r="P73" s="17"/>
      <c r="Q73" s="17"/>
      <c r="R73" s="17"/>
      <c r="S73" s="17"/>
      <c r="T73" s="17"/>
      <c r="U73" s="17"/>
      <c r="V73" s="14"/>
      <c r="W73" s="16"/>
      <c r="X73" s="17"/>
      <c r="Y73" s="17"/>
      <c r="Z73" s="17"/>
      <c r="AA73" s="17"/>
      <c r="AB73" s="17"/>
      <c r="AC73" s="17"/>
      <c r="AD73" s="17"/>
      <c r="AE73" s="17"/>
      <c r="AF73" s="17"/>
      <c r="AG73" s="23"/>
    </row>
    <row r="74" spans="1:33">
      <c r="A74" s="44" t="s">
        <v>60</v>
      </c>
      <c r="B74" s="31"/>
      <c r="C74" s="17"/>
      <c r="D74" s="17"/>
      <c r="E74" s="17"/>
      <c r="F74" s="17"/>
      <c r="G74" s="17"/>
      <c r="H74" s="17"/>
      <c r="I74" s="17"/>
      <c r="J74" s="17"/>
      <c r="K74" s="14"/>
      <c r="L74" s="16"/>
      <c r="M74" s="17"/>
      <c r="N74" s="17"/>
      <c r="O74" s="17"/>
      <c r="P74" s="17"/>
      <c r="Q74" s="17"/>
      <c r="R74" s="17"/>
      <c r="S74" s="17"/>
      <c r="T74" s="17"/>
      <c r="U74" s="17"/>
      <c r="V74" s="14"/>
      <c r="W74" s="16"/>
      <c r="X74" s="17"/>
      <c r="Y74" s="17"/>
      <c r="Z74" s="17"/>
      <c r="AA74" s="17"/>
      <c r="AB74" s="17"/>
      <c r="AC74" s="17"/>
      <c r="AD74" s="17"/>
      <c r="AE74" s="17"/>
      <c r="AF74" s="17"/>
      <c r="AG74" s="23"/>
    </row>
    <row r="75" spans="1:33">
      <c r="A75" s="44" t="s">
        <v>61</v>
      </c>
      <c r="B75" s="31"/>
      <c r="C75" s="17"/>
      <c r="D75" s="17"/>
      <c r="E75" s="17"/>
      <c r="F75" s="17"/>
      <c r="G75" s="17"/>
      <c r="H75" s="17"/>
      <c r="I75" s="17"/>
      <c r="J75" s="17"/>
      <c r="K75" s="14"/>
      <c r="L75" s="16"/>
      <c r="M75" s="17"/>
      <c r="N75" s="17"/>
      <c r="O75" s="17"/>
      <c r="P75" s="17"/>
      <c r="Q75" s="17"/>
      <c r="R75" s="17"/>
      <c r="S75" s="17"/>
      <c r="T75" s="17"/>
      <c r="U75" s="17"/>
      <c r="V75" s="14"/>
      <c r="W75" s="16"/>
      <c r="X75" s="17"/>
      <c r="Y75" s="17"/>
      <c r="Z75" s="17"/>
      <c r="AA75" s="17"/>
      <c r="AB75" s="17"/>
      <c r="AC75" s="17"/>
      <c r="AD75" s="17"/>
      <c r="AE75" s="17"/>
      <c r="AF75" s="17"/>
      <c r="AG75" s="23"/>
    </row>
    <row r="76" spans="1:33" ht="25.5">
      <c r="A76" s="44" t="s">
        <v>62</v>
      </c>
      <c r="B76" s="31"/>
      <c r="C76" s="17"/>
      <c r="D76" s="17"/>
      <c r="E76" s="17"/>
      <c r="F76" s="17"/>
      <c r="G76" s="17"/>
      <c r="H76" s="17"/>
      <c r="I76" s="17"/>
      <c r="J76" s="17"/>
      <c r="K76" s="14"/>
      <c r="L76" s="16"/>
      <c r="M76" s="17"/>
      <c r="N76" s="17"/>
      <c r="O76" s="17"/>
      <c r="P76" s="17"/>
      <c r="Q76" s="17"/>
      <c r="R76" s="17"/>
      <c r="S76" s="17"/>
      <c r="T76" s="17"/>
      <c r="U76" s="17"/>
      <c r="V76" s="14"/>
      <c r="W76" s="16"/>
      <c r="X76" s="17"/>
      <c r="Y76" s="17"/>
      <c r="Z76" s="17"/>
      <c r="AA76" s="17"/>
      <c r="AB76" s="17"/>
      <c r="AC76" s="17"/>
      <c r="AD76" s="17"/>
      <c r="AE76" s="17"/>
      <c r="AF76" s="17"/>
      <c r="AG76" s="23"/>
    </row>
    <row r="77" spans="1:33" s="5" customFormat="1">
      <c r="A77" s="45" t="s">
        <v>134</v>
      </c>
      <c r="B77" s="32"/>
      <c r="C77" s="18"/>
      <c r="D77" s="18"/>
      <c r="E77" s="18"/>
      <c r="F77" s="18"/>
      <c r="G77" s="18"/>
      <c r="H77" s="18"/>
      <c r="I77" s="18"/>
      <c r="J77" s="18"/>
      <c r="K77" s="19"/>
      <c r="L77" s="20"/>
      <c r="M77" s="18"/>
      <c r="N77" s="18"/>
      <c r="O77" s="18"/>
      <c r="P77" s="18"/>
      <c r="Q77" s="18"/>
      <c r="R77" s="18"/>
      <c r="S77" s="18"/>
      <c r="T77" s="18"/>
      <c r="U77" s="18"/>
      <c r="V77" s="19"/>
      <c r="W77" s="20"/>
      <c r="X77" s="18"/>
      <c r="Y77" s="18"/>
      <c r="Z77" s="18"/>
      <c r="AA77" s="18"/>
      <c r="AB77" s="18"/>
      <c r="AC77" s="18"/>
      <c r="AD77" s="18"/>
      <c r="AE77" s="18"/>
      <c r="AF77" s="18"/>
      <c r="AG77" s="24"/>
    </row>
    <row r="78" spans="1:33">
      <c r="A78" s="44" t="s">
        <v>63</v>
      </c>
      <c r="B78" s="31"/>
      <c r="C78" s="17"/>
      <c r="D78" s="17"/>
      <c r="E78" s="17"/>
      <c r="F78" s="17"/>
      <c r="G78" s="17"/>
      <c r="H78" s="17"/>
      <c r="I78" s="17"/>
      <c r="J78" s="17"/>
      <c r="K78" s="14"/>
      <c r="L78" s="16"/>
      <c r="M78" s="17"/>
      <c r="N78" s="17"/>
      <c r="O78" s="17"/>
      <c r="P78" s="17"/>
      <c r="Q78" s="17"/>
      <c r="R78" s="17"/>
      <c r="S78" s="17"/>
      <c r="T78" s="17"/>
      <c r="U78" s="17"/>
      <c r="V78" s="14"/>
      <c r="W78" s="16"/>
      <c r="X78" s="17"/>
      <c r="Y78" s="17"/>
      <c r="Z78" s="17"/>
      <c r="AA78" s="17"/>
      <c r="AB78" s="17"/>
      <c r="AC78" s="17"/>
      <c r="AD78" s="17"/>
      <c r="AE78" s="17"/>
      <c r="AF78" s="17"/>
      <c r="AG78" s="23"/>
    </row>
    <row r="79" spans="1:33">
      <c r="A79" s="44" t="s">
        <v>64</v>
      </c>
      <c r="B79" s="31"/>
      <c r="C79" s="17"/>
      <c r="D79" s="17"/>
      <c r="E79" s="17"/>
      <c r="F79" s="17"/>
      <c r="G79" s="17"/>
      <c r="H79" s="17"/>
      <c r="I79" s="17"/>
      <c r="J79" s="17"/>
      <c r="K79" s="14"/>
      <c r="L79" s="16"/>
      <c r="M79" s="17"/>
      <c r="N79" s="17"/>
      <c r="O79" s="17"/>
      <c r="P79" s="17"/>
      <c r="Q79" s="17"/>
      <c r="R79" s="17"/>
      <c r="S79" s="17"/>
      <c r="T79" s="17"/>
      <c r="U79" s="17"/>
      <c r="V79" s="14"/>
      <c r="W79" s="16"/>
      <c r="X79" s="17"/>
      <c r="Y79" s="17"/>
      <c r="Z79" s="17"/>
      <c r="AA79" s="17"/>
      <c r="AB79" s="17"/>
      <c r="AC79" s="17"/>
      <c r="AD79" s="17"/>
      <c r="AE79" s="17"/>
      <c r="AF79" s="17"/>
      <c r="AG79" s="23"/>
    </row>
    <row r="80" spans="1:33">
      <c r="A80" s="44" t="s">
        <v>65</v>
      </c>
      <c r="B80" s="31"/>
      <c r="C80" s="17"/>
      <c r="D80" s="17"/>
      <c r="E80" s="17"/>
      <c r="F80" s="17"/>
      <c r="G80" s="17"/>
      <c r="H80" s="17"/>
      <c r="I80" s="17"/>
      <c r="J80" s="17"/>
      <c r="K80" s="14"/>
      <c r="L80" s="16"/>
      <c r="M80" s="17"/>
      <c r="N80" s="17"/>
      <c r="O80" s="17"/>
      <c r="P80" s="17"/>
      <c r="Q80" s="17"/>
      <c r="R80" s="17"/>
      <c r="S80" s="17"/>
      <c r="T80" s="17"/>
      <c r="U80" s="17"/>
      <c r="V80" s="14"/>
      <c r="W80" s="16"/>
      <c r="X80" s="17"/>
      <c r="Y80" s="17"/>
      <c r="Z80" s="17"/>
      <c r="AA80" s="17"/>
      <c r="AB80" s="17"/>
      <c r="AC80" s="17"/>
      <c r="AD80" s="17"/>
      <c r="AE80" s="17"/>
      <c r="AF80" s="17"/>
      <c r="AG80" s="23"/>
    </row>
    <row r="81" spans="1:33" ht="25.5">
      <c r="A81" s="44" t="s">
        <v>66</v>
      </c>
      <c r="B81" s="31"/>
      <c r="C81" s="17"/>
      <c r="D81" s="17"/>
      <c r="E81" s="17"/>
      <c r="F81" s="17"/>
      <c r="G81" s="17"/>
      <c r="H81" s="17"/>
      <c r="I81" s="17"/>
      <c r="J81" s="17"/>
      <c r="K81" s="14"/>
      <c r="L81" s="16"/>
      <c r="M81" s="17"/>
      <c r="N81" s="17"/>
      <c r="O81" s="17"/>
      <c r="P81" s="17"/>
      <c r="Q81" s="17"/>
      <c r="R81" s="17"/>
      <c r="S81" s="17"/>
      <c r="T81" s="17"/>
      <c r="U81" s="17"/>
      <c r="V81" s="14"/>
      <c r="W81" s="16"/>
      <c r="X81" s="17"/>
      <c r="Y81" s="17"/>
      <c r="Z81" s="17"/>
      <c r="AA81" s="17"/>
      <c r="AB81" s="17"/>
      <c r="AC81" s="17"/>
      <c r="AD81" s="17"/>
      <c r="AE81" s="17"/>
      <c r="AF81" s="17"/>
      <c r="AG81" s="23"/>
    </row>
    <row r="82" spans="1:33" s="5" customFormat="1">
      <c r="A82" s="45" t="s">
        <v>135</v>
      </c>
      <c r="B82" s="32"/>
      <c r="C82" s="18"/>
      <c r="D82" s="18"/>
      <c r="E82" s="18"/>
      <c r="F82" s="18"/>
      <c r="G82" s="18"/>
      <c r="H82" s="18"/>
      <c r="I82" s="18"/>
      <c r="J82" s="18"/>
      <c r="K82" s="19"/>
      <c r="L82" s="20"/>
      <c r="M82" s="18"/>
      <c r="N82" s="18"/>
      <c r="O82" s="18"/>
      <c r="P82" s="18"/>
      <c r="Q82" s="18"/>
      <c r="R82" s="18"/>
      <c r="S82" s="18"/>
      <c r="T82" s="18"/>
      <c r="U82" s="18"/>
      <c r="V82" s="19"/>
      <c r="W82" s="20"/>
      <c r="X82" s="18"/>
      <c r="Y82" s="18"/>
      <c r="Z82" s="18"/>
      <c r="AA82" s="18"/>
      <c r="AB82" s="18"/>
      <c r="AC82" s="18"/>
      <c r="AD82" s="18"/>
      <c r="AE82" s="18"/>
      <c r="AF82" s="18"/>
      <c r="AG82" s="24"/>
    </row>
    <row r="83" spans="1:33" ht="25.5">
      <c r="A83" s="44" t="s">
        <v>67</v>
      </c>
      <c r="B83" s="31"/>
      <c r="C83" s="17"/>
      <c r="D83" s="17"/>
      <c r="E83" s="17"/>
      <c r="F83" s="17"/>
      <c r="G83" s="17"/>
      <c r="H83" s="17"/>
      <c r="I83" s="17"/>
      <c r="J83" s="17"/>
      <c r="K83" s="14"/>
      <c r="L83" s="16"/>
      <c r="M83" s="17"/>
      <c r="N83" s="17"/>
      <c r="O83" s="17"/>
      <c r="P83" s="17"/>
      <c r="Q83" s="17"/>
      <c r="R83" s="17"/>
      <c r="S83" s="17"/>
      <c r="T83" s="17"/>
      <c r="U83" s="17"/>
      <c r="V83" s="14"/>
      <c r="W83" s="16"/>
      <c r="X83" s="17"/>
      <c r="Y83" s="17"/>
      <c r="Z83" s="17"/>
      <c r="AA83" s="17"/>
      <c r="AB83" s="17"/>
      <c r="AC83" s="17"/>
      <c r="AD83" s="17"/>
      <c r="AE83" s="17"/>
      <c r="AF83" s="17"/>
      <c r="AG83" s="23"/>
    </row>
    <row r="84" spans="1:33" ht="25.5">
      <c r="A84" s="44" t="s">
        <v>68</v>
      </c>
      <c r="B84" s="31"/>
      <c r="C84" s="17"/>
      <c r="D84" s="17"/>
      <c r="E84" s="17"/>
      <c r="F84" s="17"/>
      <c r="G84" s="17"/>
      <c r="H84" s="17"/>
      <c r="I84" s="17"/>
      <c r="J84" s="17"/>
      <c r="K84" s="14"/>
      <c r="L84" s="16"/>
      <c r="M84" s="17"/>
      <c r="N84" s="17"/>
      <c r="O84" s="17"/>
      <c r="P84" s="17"/>
      <c r="Q84" s="17"/>
      <c r="R84" s="17"/>
      <c r="S84" s="17"/>
      <c r="T84" s="17"/>
      <c r="U84" s="17"/>
      <c r="V84" s="14"/>
      <c r="W84" s="16"/>
      <c r="X84" s="17"/>
      <c r="Y84" s="17"/>
      <c r="Z84" s="17"/>
      <c r="AA84" s="17"/>
      <c r="AB84" s="17"/>
      <c r="AC84" s="17"/>
      <c r="AD84" s="17"/>
      <c r="AE84" s="17"/>
      <c r="AF84" s="17"/>
      <c r="AG84" s="23"/>
    </row>
    <row r="85" spans="1:33" ht="25.5">
      <c r="A85" s="44" t="s">
        <v>69</v>
      </c>
      <c r="B85" s="31"/>
      <c r="C85" s="17"/>
      <c r="D85" s="17"/>
      <c r="E85" s="17"/>
      <c r="F85" s="17"/>
      <c r="G85" s="17"/>
      <c r="H85" s="17"/>
      <c r="I85" s="17"/>
      <c r="J85" s="17"/>
      <c r="K85" s="14"/>
      <c r="L85" s="16"/>
      <c r="M85" s="17"/>
      <c r="N85" s="17"/>
      <c r="O85" s="17"/>
      <c r="P85" s="17"/>
      <c r="Q85" s="17"/>
      <c r="R85" s="17"/>
      <c r="S85" s="17"/>
      <c r="T85" s="17"/>
      <c r="U85" s="17"/>
      <c r="V85" s="14"/>
      <c r="W85" s="16"/>
      <c r="X85" s="17"/>
      <c r="Y85" s="17"/>
      <c r="Z85" s="17"/>
      <c r="AA85" s="17"/>
      <c r="AB85" s="17"/>
      <c r="AC85" s="17"/>
      <c r="AD85" s="17"/>
      <c r="AE85" s="17"/>
      <c r="AF85" s="17"/>
      <c r="AG85" s="23"/>
    </row>
    <row r="86" spans="1:33" ht="25.5">
      <c r="A86" s="44" t="s">
        <v>70</v>
      </c>
      <c r="B86" s="31"/>
      <c r="C86" s="17"/>
      <c r="D86" s="17"/>
      <c r="E86" s="17"/>
      <c r="F86" s="17"/>
      <c r="G86" s="17"/>
      <c r="H86" s="17"/>
      <c r="I86" s="17"/>
      <c r="J86" s="17"/>
      <c r="K86" s="14"/>
      <c r="L86" s="16"/>
      <c r="M86" s="17"/>
      <c r="N86" s="17"/>
      <c r="O86" s="17"/>
      <c r="P86" s="17"/>
      <c r="Q86" s="17"/>
      <c r="R86" s="17"/>
      <c r="S86" s="17"/>
      <c r="T86" s="17"/>
      <c r="U86" s="17"/>
      <c r="V86" s="14"/>
      <c r="W86" s="16"/>
      <c r="X86" s="17"/>
      <c r="Y86" s="17"/>
      <c r="Z86" s="17"/>
      <c r="AA86" s="17"/>
      <c r="AB86" s="17"/>
      <c r="AC86" s="17"/>
      <c r="AD86" s="17"/>
      <c r="AE86" s="17"/>
      <c r="AF86" s="17"/>
      <c r="AG86" s="23"/>
    </row>
    <row r="87" spans="1:33" ht="25.5">
      <c r="A87" s="44" t="s">
        <v>71</v>
      </c>
      <c r="B87" s="31"/>
      <c r="C87" s="17"/>
      <c r="D87" s="17"/>
      <c r="E87" s="17"/>
      <c r="F87" s="17"/>
      <c r="G87" s="17"/>
      <c r="H87" s="17"/>
      <c r="I87" s="17"/>
      <c r="J87" s="17"/>
      <c r="K87" s="14"/>
      <c r="L87" s="16"/>
      <c r="M87" s="17"/>
      <c r="N87" s="17"/>
      <c r="O87" s="17"/>
      <c r="P87" s="17"/>
      <c r="Q87" s="17"/>
      <c r="R87" s="17"/>
      <c r="S87" s="17"/>
      <c r="T87" s="17"/>
      <c r="U87" s="17"/>
      <c r="V87" s="14"/>
      <c r="W87" s="16"/>
      <c r="X87" s="17"/>
      <c r="Y87" s="17"/>
      <c r="Z87" s="17"/>
      <c r="AA87" s="17"/>
      <c r="AB87" s="17"/>
      <c r="AC87" s="17"/>
      <c r="AD87" s="17"/>
      <c r="AE87" s="17"/>
      <c r="AF87" s="17"/>
      <c r="AG87" s="23"/>
    </row>
    <row r="88" spans="1:33" ht="25.5">
      <c r="A88" s="44" t="s">
        <v>72</v>
      </c>
      <c r="B88" s="31"/>
      <c r="C88" s="17"/>
      <c r="D88" s="17"/>
      <c r="E88" s="17"/>
      <c r="F88" s="17"/>
      <c r="G88" s="17"/>
      <c r="H88" s="17"/>
      <c r="I88" s="17"/>
      <c r="J88" s="17"/>
      <c r="K88" s="14"/>
      <c r="L88" s="16"/>
      <c r="M88" s="17"/>
      <c r="N88" s="17"/>
      <c r="O88" s="17"/>
      <c r="P88" s="17"/>
      <c r="Q88" s="17"/>
      <c r="R88" s="17"/>
      <c r="S88" s="17"/>
      <c r="T88" s="17"/>
      <c r="U88" s="17"/>
      <c r="V88" s="14"/>
      <c r="W88" s="16"/>
      <c r="X88" s="17"/>
      <c r="Y88" s="17"/>
      <c r="Z88" s="17"/>
      <c r="AA88" s="17"/>
      <c r="AB88" s="17"/>
      <c r="AC88" s="17"/>
      <c r="AD88" s="17"/>
      <c r="AE88" s="17"/>
      <c r="AF88" s="17"/>
      <c r="AG88" s="23"/>
    </row>
    <row r="89" spans="1:33">
      <c r="A89" s="44" t="s">
        <v>73</v>
      </c>
      <c r="B89" s="31"/>
      <c r="C89" s="17"/>
      <c r="D89" s="17"/>
      <c r="E89" s="17"/>
      <c r="F89" s="17"/>
      <c r="G89" s="17"/>
      <c r="H89" s="17"/>
      <c r="I89" s="17"/>
      <c r="J89" s="17"/>
      <c r="K89" s="14"/>
      <c r="L89" s="16"/>
      <c r="M89" s="17"/>
      <c r="N89" s="17"/>
      <c r="O89" s="17"/>
      <c r="P89" s="17"/>
      <c r="Q89" s="17"/>
      <c r="R89" s="17"/>
      <c r="S89" s="17"/>
      <c r="T89" s="17"/>
      <c r="U89" s="17"/>
      <c r="V89" s="14"/>
      <c r="W89" s="16"/>
      <c r="X89" s="17"/>
      <c r="Y89" s="17"/>
      <c r="Z89" s="17"/>
      <c r="AA89" s="17"/>
      <c r="AB89" s="17"/>
      <c r="AC89" s="17"/>
      <c r="AD89" s="17"/>
      <c r="AE89" s="17"/>
      <c r="AF89" s="17"/>
      <c r="AG89" s="23"/>
    </row>
    <row r="90" spans="1:33" ht="25.5">
      <c r="A90" s="44" t="s">
        <v>74</v>
      </c>
      <c r="B90" s="31"/>
      <c r="C90" s="17"/>
      <c r="D90" s="17"/>
      <c r="E90" s="17"/>
      <c r="F90" s="17"/>
      <c r="G90" s="17"/>
      <c r="H90" s="17"/>
      <c r="I90" s="17"/>
      <c r="J90" s="17"/>
      <c r="K90" s="14"/>
      <c r="L90" s="16"/>
      <c r="M90" s="17"/>
      <c r="N90" s="17"/>
      <c r="O90" s="17"/>
      <c r="P90" s="17"/>
      <c r="Q90" s="17"/>
      <c r="R90" s="17"/>
      <c r="S90" s="17"/>
      <c r="T90" s="17"/>
      <c r="U90" s="17"/>
      <c r="V90" s="14"/>
      <c r="W90" s="16"/>
      <c r="X90" s="17"/>
      <c r="Y90" s="17"/>
      <c r="Z90" s="17"/>
      <c r="AA90" s="17"/>
      <c r="AB90" s="17"/>
      <c r="AC90" s="17"/>
      <c r="AD90" s="17"/>
      <c r="AE90" s="17"/>
      <c r="AF90" s="17"/>
      <c r="AG90" s="23"/>
    </row>
    <row r="91" spans="1:33" s="5" customFormat="1">
      <c r="A91" s="45" t="s">
        <v>136</v>
      </c>
      <c r="B91" s="32"/>
      <c r="C91" s="18"/>
      <c r="D91" s="18"/>
      <c r="E91" s="18"/>
      <c r="F91" s="18"/>
      <c r="G91" s="18"/>
      <c r="H91" s="18"/>
      <c r="I91" s="18"/>
      <c r="J91" s="18"/>
      <c r="K91" s="19"/>
      <c r="L91" s="20"/>
      <c r="M91" s="18"/>
      <c r="N91" s="18"/>
      <c r="O91" s="18"/>
      <c r="P91" s="18"/>
      <c r="Q91" s="18"/>
      <c r="R91" s="18"/>
      <c r="S91" s="18"/>
      <c r="T91" s="18"/>
      <c r="U91" s="18"/>
      <c r="V91" s="19"/>
      <c r="W91" s="20"/>
      <c r="X91" s="18"/>
      <c r="Y91" s="18"/>
      <c r="Z91" s="18"/>
      <c r="AA91" s="18"/>
      <c r="AB91" s="18"/>
      <c r="AC91" s="18"/>
      <c r="AD91" s="18"/>
      <c r="AE91" s="18"/>
      <c r="AF91" s="18"/>
      <c r="AG91" s="24"/>
    </row>
    <row r="92" spans="1:33" s="29" customFormat="1">
      <c r="A92" s="45" t="s">
        <v>137</v>
      </c>
      <c r="B92" s="33">
        <f>B47</f>
        <v>782000</v>
      </c>
      <c r="C92" s="27"/>
      <c r="D92" s="27"/>
      <c r="E92" s="27"/>
      <c r="F92" s="27"/>
      <c r="G92" s="27"/>
      <c r="H92" s="27"/>
      <c r="I92" s="27"/>
      <c r="J92" s="27"/>
      <c r="K92" s="24"/>
      <c r="L92" s="28"/>
      <c r="M92" s="27"/>
      <c r="N92" s="27"/>
      <c r="O92" s="27"/>
      <c r="P92" s="27"/>
      <c r="Q92" s="27"/>
      <c r="R92" s="27"/>
      <c r="S92" s="27"/>
      <c r="T92" s="27"/>
      <c r="U92" s="27"/>
      <c r="V92" s="24"/>
      <c r="W92" s="28"/>
      <c r="X92" s="27"/>
      <c r="Y92" s="27"/>
      <c r="Z92" s="27"/>
      <c r="AA92" s="27"/>
      <c r="AB92" s="27"/>
      <c r="AC92" s="27"/>
      <c r="AD92" s="27"/>
      <c r="AE92" s="27"/>
      <c r="AF92" s="27"/>
      <c r="AG92" s="24"/>
    </row>
    <row r="93" spans="1:33">
      <c r="B93" s="34"/>
      <c r="C93" s="14"/>
      <c r="D93" s="14"/>
      <c r="E93" s="14"/>
      <c r="F93" s="14"/>
      <c r="G93" s="14"/>
      <c r="H93" s="14"/>
      <c r="I93" s="14"/>
      <c r="J93" s="14"/>
      <c r="K93" s="14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26"/>
    </row>
    <row r="94" spans="1:33">
      <c r="B94" s="15"/>
      <c r="C94" s="15"/>
      <c r="D94" s="15"/>
      <c r="E94" s="15"/>
      <c r="F94" s="15"/>
      <c r="G94" s="15"/>
      <c r="H94" s="15"/>
      <c r="I94" s="15"/>
      <c r="J94" s="15"/>
      <c r="K94" s="14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26"/>
    </row>
    <row r="95" spans="1:33">
      <c r="B95" s="15"/>
      <c r="C95" s="15"/>
      <c r="D95" s="15"/>
      <c r="E95" s="15"/>
      <c r="F95" s="15"/>
      <c r="G95" s="15"/>
      <c r="H95" s="15"/>
      <c r="I95" s="15"/>
      <c r="J95" s="15"/>
      <c r="K95" s="14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26"/>
    </row>
  </sheetData>
  <mergeCells count="2">
    <mergeCell ref="M2:V2"/>
    <mergeCell ref="X2:AG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61"/>
  <sheetViews>
    <sheetView tabSelected="1" zoomScaleNormal="100" workbookViewId="0">
      <pane ySplit="2" topLeftCell="A57" activePane="bottomLeft" state="frozen"/>
      <selection pane="bottomLeft" activeCell="B65" sqref="B65"/>
    </sheetView>
  </sheetViews>
  <sheetFormatPr defaultRowHeight="12.75"/>
  <cols>
    <col min="1" max="1" width="58.28515625" style="3" customWidth="1"/>
    <col min="2" max="2" width="22" customWidth="1"/>
    <col min="26" max="26" width="9.140625" style="9"/>
  </cols>
  <sheetData>
    <row r="1" spans="1:26" ht="21" customHeight="1">
      <c r="A1" s="35" t="s">
        <v>159</v>
      </c>
      <c r="B1" s="36"/>
    </row>
    <row r="2" spans="1:26" ht="30" customHeight="1">
      <c r="A2" s="51" t="s">
        <v>154</v>
      </c>
      <c r="B2" s="49" t="s">
        <v>157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37" t="s">
        <v>75</v>
      </c>
      <c r="B3" s="38"/>
      <c r="F3" s="1"/>
      <c r="P3" s="1"/>
      <c r="Z3" s="10"/>
    </row>
    <row r="4" spans="1:26" ht="25.5">
      <c r="A4" s="37" t="s">
        <v>76</v>
      </c>
      <c r="B4" s="38"/>
      <c r="F4" s="1"/>
      <c r="P4" s="1"/>
      <c r="Z4" s="10"/>
    </row>
    <row r="5" spans="1:26" ht="25.5">
      <c r="A5" s="37" t="s">
        <v>77</v>
      </c>
      <c r="B5" s="38"/>
      <c r="F5" s="1"/>
      <c r="P5" s="1"/>
      <c r="Z5" s="10"/>
    </row>
    <row r="6" spans="1:26" ht="25.5">
      <c r="A6" s="37" t="s">
        <v>78</v>
      </c>
      <c r="B6" s="38"/>
      <c r="F6" s="1"/>
      <c r="P6" s="1"/>
      <c r="Z6" s="10"/>
    </row>
    <row r="7" spans="1:26">
      <c r="A7" s="37" t="s">
        <v>79</v>
      </c>
      <c r="B7" s="38"/>
      <c r="F7" s="1"/>
      <c r="P7" s="1"/>
      <c r="Z7" s="10"/>
    </row>
    <row r="8" spans="1:26">
      <c r="A8" s="37" t="s">
        <v>80</v>
      </c>
      <c r="B8" s="38"/>
      <c r="F8" s="1"/>
      <c r="P8" s="1"/>
      <c r="Z8" s="10"/>
    </row>
    <row r="9" spans="1:26">
      <c r="A9" s="39" t="s">
        <v>138</v>
      </c>
      <c r="B9" s="40"/>
      <c r="F9" s="2"/>
      <c r="P9" s="2"/>
      <c r="Z9" s="11"/>
    </row>
    <row r="10" spans="1:26">
      <c r="A10" s="37" t="s">
        <v>81</v>
      </c>
      <c r="B10" s="38"/>
      <c r="F10" s="1"/>
      <c r="P10" s="1"/>
      <c r="Z10" s="10"/>
    </row>
    <row r="11" spans="1:26" ht="25.5">
      <c r="A11" s="37" t="s">
        <v>82</v>
      </c>
      <c r="B11" s="38"/>
      <c r="F11" s="1"/>
      <c r="P11" s="1"/>
      <c r="Z11" s="10"/>
    </row>
    <row r="12" spans="1:26" ht="25.5">
      <c r="A12" s="37" t="s">
        <v>83</v>
      </c>
      <c r="B12" s="38"/>
      <c r="F12" s="1"/>
      <c r="P12" s="1"/>
      <c r="Z12" s="10"/>
    </row>
    <row r="13" spans="1:26" ht="25.5">
      <c r="A13" s="37" t="s">
        <v>84</v>
      </c>
      <c r="B13" s="38"/>
      <c r="F13" s="1"/>
      <c r="P13" s="1"/>
      <c r="Z13" s="10"/>
    </row>
    <row r="14" spans="1:26" ht="25.5">
      <c r="A14" s="37" t="s">
        <v>85</v>
      </c>
      <c r="B14" s="41">
        <v>782000</v>
      </c>
      <c r="F14" s="1"/>
      <c r="P14" s="1"/>
      <c r="Z14" s="10"/>
    </row>
    <row r="15" spans="1:26">
      <c r="A15" s="39" t="s">
        <v>139</v>
      </c>
      <c r="B15" s="40">
        <f>SUM(B14)</f>
        <v>782000</v>
      </c>
      <c r="F15" s="2"/>
      <c r="P15" s="2"/>
      <c r="Z15" s="11"/>
    </row>
    <row r="16" spans="1:26">
      <c r="A16" s="37" t="s">
        <v>86</v>
      </c>
      <c r="B16" s="38"/>
      <c r="F16" s="1"/>
      <c r="P16" s="1"/>
      <c r="Z16" s="10"/>
    </row>
    <row r="17" spans="1:26" ht="25.5">
      <c r="A17" s="37" t="s">
        <v>87</v>
      </c>
      <c r="B17" s="38"/>
      <c r="F17" s="1"/>
      <c r="P17" s="1"/>
      <c r="Z17" s="10"/>
    </row>
    <row r="18" spans="1:26" ht="25.5">
      <c r="A18" s="37" t="s">
        <v>88</v>
      </c>
      <c r="B18" s="38"/>
      <c r="F18" s="1"/>
      <c r="P18" s="1"/>
      <c r="Z18" s="10"/>
    </row>
    <row r="19" spans="1:26" ht="25.5">
      <c r="A19" s="37" t="s">
        <v>89</v>
      </c>
      <c r="B19" s="38"/>
      <c r="F19" s="1"/>
      <c r="P19" s="1"/>
      <c r="Z19" s="10"/>
    </row>
    <row r="20" spans="1:26" ht="25.5">
      <c r="A20" s="37" t="s">
        <v>90</v>
      </c>
      <c r="B20" s="38"/>
      <c r="F20" s="1"/>
      <c r="P20" s="1"/>
      <c r="Z20" s="10"/>
    </row>
    <row r="21" spans="1:26" ht="25.5">
      <c r="A21" s="39" t="s">
        <v>140</v>
      </c>
      <c r="B21" s="40"/>
      <c r="F21" s="2"/>
      <c r="P21" s="2"/>
      <c r="Z21" s="11"/>
    </row>
    <row r="22" spans="1:26">
      <c r="A22" s="37" t="s">
        <v>91</v>
      </c>
      <c r="B22" s="38"/>
      <c r="F22" s="1"/>
      <c r="P22" s="1"/>
      <c r="Z22" s="10"/>
    </row>
    <row r="23" spans="1:26">
      <c r="A23" s="37" t="s">
        <v>92</v>
      </c>
      <c r="B23" s="38"/>
      <c r="D23" t="s">
        <v>156</v>
      </c>
      <c r="F23" s="1"/>
      <c r="P23" s="1"/>
      <c r="Z23" s="10"/>
    </row>
    <row r="24" spans="1:26">
      <c r="A24" s="39" t="s">
        <v>141</v>
      </c>
      <c r="B24" s="40"/>
      <c r="F24" s="2"/>
      <c r="P24" s="2"/>
      <c r="Z24" s="11"/>
    </row>
    <row r="25" spans="1:26">
      <c r="A25" s="37" t="s">
        <v>93</v>
      </c>
      <c r="B25" s="38"/>
      <c r="F25" s="1"/>
      <c r="P25" s="1"/>
      <c r="Z25" s="10"/>
    </row>
    <row r="26" spans="1:26">
      <c r="A26" s="37" t="s">
        <v>94</v>
      </c>
      <c r="B26" s="38"/>
      <c r="F26" s="1"/>
      <c r="P26" s="1"/>
      <c r="Z26" s="10"/>
    </row>
    <row r="27" spans="1:26">
      <c r="A27" s="37" t="s">
        <v>95</v>
      </c>
      <c r="B27" s="38"/>
      <c r="F27" s="1"/>
      <c r="P27" s="1"/>
      <c r="Z27" s="10"/>
    </row>
    <row r="28" spans="1:26">
      <c r="A28" s="37" t="s">
        <v>96</v>
      </c>
      <c r="B28" s="38"/>
      <c r="F28" s="1"/>
      <c r="P28" s="1"/>
      <c r="Z28" s="10"/>
    </row>
    <row r="29" spans="1:26">
      <c r="A29" s="37" t="s">
        <v>97</v>
      </c>
      <c r="B29" s="38"/>
      <c r="F29" s="1"/>
      <c r="P29" s="1"/>
      <c r="Z29" s="10"/>
    </row>
    <row r="30" spans="1:26">
      <c r="A30" s="37" t="s">
        <v>98</v>
      </c>
      <c r="B30" s="38"/>
      <c r="F30" s="1"/>
      <c r="P30" s="1"/>
      <c r="Z30" s="10"/>
    </row>
    <row r="31" spans="1:26">
      <c r="A31" s="37" t="s">
        <v>99</v>
      </c>
      <c r="B31" s="38"/>
      <c r="F31" s="1"/>
      <c r="P31" s="1"/>
      <c r="Z31" s="10"/>
    </row>
    <row r="32" spans="1:26">
      <c r="A32" s="37" t="s">
        <v>100</v>
      </c>
      <c r="B32" s="38"/>
      <c r="F32" s="1"/>
      <c r="P32" s="1"/>
      <c r="Z32" s="10"/>
    </row>
    <row r="33" spans="1:26">
      <c r="A33" s="39" t="s">
        <v>142</v>
      </c>
      <c r="B33" s="40"/>
      <c r="F33" s="2"/>
      <c r="P33" s="2"/>
      <c r="Z33" s="11"/>
    </row>
    <row r="34" spans="1:26">
      <c r="A34" s="37" t="s">
        <v>101</v>
      </c>
      <c r="B34" s="38"/>
      <c r="F34" s="1"/>
      <c r="P34" s="1"/>
      <c r="Z34" s="10"/>
    </row>
    <row r="35" spans="1:26">
      <c r="A35" s="39" t="s">
        <v>143</v>
      </c>
      <c r="B35" s="40"/>
      <c r="F35" s="2"/>
      <c r="P35" s="2"/>
      <c r="Z35" s="11"/>
    </row>
    <row r="36" spans="1:26">
      <c r="A36" s="37" t="s">
        <v>102</v>
      </c>
      <c r="B36" s="38"/>
      <c r="F36" s="1"/>
      <c r="P36" s="1"/>
      <c r="Z36" s="10"/>
    </row>
    <row r="37" spans="1:26">
      <c r="A37" s="37" t="s">
        <v>103</v>
      </c>
      <c r="B37" s="38"/>
      <c r="F37" s="1"/>
      <c r="P37" s="1"/>
      <c r="Z37" s="10"/>
    </row>
    <row r="38" spans="1:26">
      <c r="A38" s="37" t="s">
        <v>104</v>
      </c>
      <c r="B38" s="38"/>
      <c r="F38" s="1"/>
      <c r="P38" s="1"/>
      <c r="Z38" s="10"/>
    </row>
    <row r="39" spans="1:26">
      <c r="A39" s="37" t="s">
        <v>105</v>
      </c>
      <c r="B39" s="38"/>
      <c r="F39" s="1"/>
      <c r="P39" s="1"/>
      <c r="Z39" s="10"/>
    </row>
    <row r="40" spans="1:26">
      <c r="A40" s="37" t="s">
        <v>106</v>
      </c>
      <c r="B40" s="38"/>
      <c r="F40" s="1"/>
      <c r="P40" s="1"/>
      <c r="Z40" s="10"/>
    </row>
    <row r="41" spans="1:26">
      <c r="A41" s="37" t="s">
        <v>107</v>
      </c>
      <c r="B41" s="38"/>
      <c r="F41" s="1"/>
      <c r="P41" s="1"/>
      <c r="Z41" s="10"/>
    </row>
    <row r="42" spans="1:26">
      <c r="A42" s="37" t="s">
        <v>108</v>
      </c>
      <c r="B42" s="38"/>
      <c r="F42" s="1"/>
      <c r="P42" s="1"/>
      <c r="Z42" s="10"/>
    </row>
    <row r="43" spans="1:26">
      <c r="A43" s="37" t="s">
        <v>109</v>
      </c>
      <c r="B43" s="38"/>
      <c r="F43" s="1"/>
      <c r="P43" s="1"/>
      <c r="Z43" s="10"/>
    </row>
    <row r="44" spans="1:26">
      <c r="A44" s="37" t="s">
        <v>110</v>
      </c>
      <c r="B44" s="38"/>
      <c r="F44" s="1"/>
      <c r="P44" s="1"/>
      <c r="Z44" s="10"/>
    </row>
    <row r="45" spans="1:26">
      <c r="A45" s="37" t="s">
        <v>111</v>
      </c>
      <c r="B45" s="38"/>
      <c r="F45" s="1"/>
      <c r="P45" s="1"/>
      <c r="Z45" s="10"/>
    </row>
    <row r="46" spans="1:26" s="5" customFormat="1">
      <c r="A46" s="39" t="s">
        <v>144</v>
      </c>
      <c r="B46" s="40"/>
      <c r="F46" s="1"/>
      <c r="P46" s="1"/>
      <c r="Z46" s="10"/>
    </row>
    <row r="47" spans="1:26">
      <c r="A47" s="37" t="s">
        <v>112</v>
      </c>
      <c r="B47" s="38"/>
      <c r="F47" s="1"/>
      <c r="P47" s="1"/>
      <c r="Z47" s="10"/>
    </row>
    <row r="48" spans="1:26">
      <c r="A48" s="37" t="s">
        <v>113</v>
      </c>
      <c r="B48" s="38"/>
      <c r="F48" s="1"/>
      <c r="P48" s="1"/>
      <c r="Z48" s="10"/>
    </row>
    <row r="49" spans="1:26">
      <c r="A49" s="37" t="s">
        <v>114</v>
      </c>
      <c r="B49" s="38"/>
      <c r="F49" s="1"/>
      <c r="P49" s="1"/>
      <c r="Z49" s="10"/>
    </row>
    <row r="50" spans="1:26">
      <c r="A50" s="37" t="s">
        <v>115</v>
      </c>
      <c r="B50" s="38"/>
      <c r="F50" s="1"/>
      <c r="P50" s="1"/>
      <c r="Z50" s="10"/>
    </row>
    <row r="51" spans="1:26">
      <c r="A51" s="37" t="s">
        <v>116</v>
      </c>
      <c r="B51" s="38"/>
      <c r="F51" s="1"/>
      <c r="P51" s="1"/>
      <c r="Z51" s="10"/>
    </row>
    <row r="52" spans="1:26">
      <c r="A52" s="39" t="s">
        <v>145</v>
      </c>
      <c r="B52" s="40"/>
      <c r="F52" s="1"/>
      <c r="P52" s="2"/>
      <c r="Z52" s="11"/>
    </row>
    <row r="53" spans="1:26" ht="25.5">
      <c r="A53" s="37" t="s">
        <v>117</v>
      </c>
      <c r="B53" s="38"/>
      <c r="F53" s="1"/>
      <c r="P53" s="1"/>
      <c r="Z53" s="10"/>
    </row>
    <row r="54" spans="1:26" ht="25.5">
      <c r="A54" s="37" t="s">
        <v>118</v>
      </c>
      <c r="B54" s="38"/>
      <c r="F54" s="1"/>
      <c r="P54" s="1"/>
      <c r="Z54" s="10"/>
    </row>
    <row r="55" spans="1:26">
      <c r="A55" s="37" t="s">
        <v>119</v>
      </c>
      <c r="B55" s="38"/>
      <c r="F55" s="1"/>
      <c r="P55" s="1"/>
      <c r="Z55" s="10"/>
    </row>
    <row r="56" spans="1:26">
      <c r="A56" s="39" t="s">
        <v>146</v>
      </c>
      <c r="B56" s="40"/>
      <c r="F56" s="1"/>
      <c r="P56" s="2"/>
      <c r="Z56" s="11"/>
    </row>
    <row r="57" spans="1:26" ht="25.5">
      <c r="A57" s="37" t="s">
        <v>120</v>
      </c>
      <c r="B57" s="38"/>
      <c r="F57" s="1"/>
      <c r="P57" s="1"/>
      <c r="Z57" s="10"/>
    </row>
    <row r="58" spans="1:26" ht="25.5">
      <c r="A58" s="37" t="s">
        <v>121</v>
      </c>
      <c r="B58" s="38"/>
      <c r="F58" s="1"/>
      <c r="P58" s="1"/>
      <c r="Z58" s="10"/>
    </row>
    <row r="59" spans="1:26">
      <c r="A59" s="37" t="s">
        <v>122</v>
      </c>
      <c r="B59" s="38"/>
      <c r="F59" s="1"/>
      <c r="P59" s="1"/>
      <c r="Z59" s="10"/>
    </row>
    <row r="60" spans="1:26">
      <c r="A60" s="39" t="s">
        <v>147</v>
      </c>
      <c r="B60" s="40"/>
      <c r="F60" s="1"/>
      <c r="P60" s="2"/>
      <c r="Z60" s="11"/>
    </row>
    <row r="61" spans="1:26" s="6" customFormat="1">
      <c r="A61" s="39" t="s">
        <v>148</v>
      </c>
      <c r="B61" s="40">
        <f>B46+B15</f>
        <v>782000</v>
      </c>
      <c r="C61" s="29"/>
      <c r="D61" s="29"/>
      <c r="F61" s="7"/>
      <c r="Z61" s="12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G38" sqref="G38"/>
    </sheetView>
  </sheetViews>
  <sheetFormatPr defaultRowHeight="12.75"/>
  <cols>
    <col min="1" max="1" width="24.28515625" bestFit="1" customWidth="1"/>
    <col min="3" max="3" width="17" customWidth="1"/>
  </cols>
  <sheetData>
    <row r="1" spans="1:2">
      <c r="A1" t="s">
        <v>158</v>
      </c>
      <c r="B1" t="s">
        <v>151</v>
      </c>
    </row>
    <row r="4" spans="1:2">
      <c r="A4" t="s">
        <v>150</v>
      </c>
      <c r="B4">
        <v>782000</v>
      </c>
    </row>
    <row r="5" spans="1:2">
      <c r="A5" t="s">
        <v>152</v>
      </c>
      <c r="B5">
        <f>-C9</f>
        <v>0</v>
      </c>
    </row>
    <row r="6" spans="1:2">
      <c r="A6" t="s">
        <v>153</v>
      </c>
      <c r="B6">
        <f>SUM(B4:B5)</f>
        <v>782000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01</vt:lpstr>
      <vt:lpstr>02</vt:lpstr>
      <vt:lpstr>Normatíva 2017.év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Win7</cp:lastModifiedBy>
  <cp:lastPrinted>2016-02-11T13:12:25Z</cp:lastPrinted>
  <dcterms:created xsi:type="dcterms:W3CDTF">2014-01-13T16:29:21Z</dcterms:created>
  <dcterms:modified xsi:type="dcterms:W3CDTF">2017-03-16T16:47:34Z</dcterms:modified>
</cp:coreProperties>
</file>