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G24" i="2"/>
  <c r="D25"/>
  <c r="E25"/>
  <c r="E23"/>
  <c r="E24"/>
  <c r="E18"/>
  <c r="G23"/>
  <c r="G18"/>
  <c r="F18"/>
  <c r="F25" s="1"/>
  <c r="C23"/>
  <c r="C18"/>
  <c r="G25" l="1"/>
  <c r="C25"/>
</calcChain>
</file>

<file path=xl/sharedStrings.xml><?xml version="1.0" encoding="utf-8"?>
<sst xmlns="http://schemas.openxmlformats.org/spreadsheetml/2006/main" count="35" uniqueCount="35">
  <si>
    <t xml:space="preserve">     </t>
  </si>
  <si>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</si>
  <si>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</si>
  <si>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</si>
  <si>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</si>
  <si>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</si>
  <si>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</si>
  <si>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</si>
  <si>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</si>
  <si>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</si>
  <si>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</si>
  <si>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</si>
  <si>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</si>
  <si>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</si>
  <si>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</si>
  <si>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</si>
  <si>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</si>
  <si>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</si>
  <si>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</si>
  <si>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Adatok ezer Ft-ban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</si>
  <si>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</si>
  <si>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</si>
  <si>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</si>
  <si>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</si>
  <si>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</si>
  <si>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</si>
  <si>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Irányítószerv alá tartozó ktgv-i szervnek folyósított támogatásmiatti korrekció</t>
  </si>
  <si>
    <t>Pénzbeli és termászetbeni juttatások összesen</t>
  </si>
  <si>
    <t>2015. évi költségvetési kiadásai előirányzat-csoportok, kiemelt előirányzatok szerinti bontásben</t>
  </si>
  <si>
    <t>Támogatások, pénzeszköz átadások</t>
  </si>
  <si>
    <t xml:space="preserve">            Kincsesbánya Község Önkormányzata </t>
  </si>
  <si>
    <t>Eredeti ei.:</t>
  </si>
  <si>
    <t>Változás</t>
  </si>
  <si>
    <t>Módosított ei.:</t>
  </si>
  <si>
    <t>2. számú melléklet a 4/2015.(IV.30.) önkormányzati rendelethez,  (a 2/2015.(II.20.) rendelet módosított 2. számú melléklete)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</si>
</sst>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sz val="10"/>
      <color rgb="FFFF000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/>
    <xf numFmtId="3" fontId="4" fillId="0" borderId="3" xfId="0" applyNumberFormat="1" applyFont="1" applyBorder="1"/>
    <xf numFmtId="3" fontId="4" fillId="0" borderId="10" xfId="0" applyNumberFormat="1" applyFont="1" applyBorder="1"/>
    <xf numFmtId="0" fontId="1" fillId="0" borderId="0" xfId="0" applyFont="1" applyAlignment="1">
      <alignment wrapText="1"/>
    </xf>
    <xf numFmtId="0" fontId="4" fillId="0" borderId="3" xfId="0" applyFont="1" applyBorder="1" applyAlignment="1"/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3" fontId="4" fillId="0" borderId="3" xfId="0" applyNumberFormat="1" applyFont="1" applyFill="1" applyBorder="1"/>
    <xf numFmtId="3" fontId="2" fillId="0" borderId="3" xfId="0" applyNumberFormat="1" applyFont="1" applyBorder="1"/>
    <xf numFmtId="3" fontId="2" fillId="0" borderId="10" xfId="0" applyNumberFormat="1" applyFont="1" applyBorder="1"/>
    <xf numFmtId="0" fontId="4" fillId="0" borderId="3" xfId="0" applyFont="1" applyBorder="1"/>
    <xf numFmtId="3" fontId="1" fillId="0" borderId="3" xfId="0" applyNumberFormat="1" applyFont="1" applyBorder="1"/>
    <xf numFmtId="3" fontId="1" fillId="0" borderId="10" xfId="0" applyNumberFormat="1" applyFont="1" applyBorder="1"/>
    <xf numFmtId="0" fontId="2" fillId="0" borderId="3" xfId="0" applyFont="1" applyBorder="1"/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/>
    <xf numFmtId="3" fontId="2" fillId="0" borderId="15" xfId="0" applyNumberFormat="1" applyFont="1" applyBorder="1"/>
    <xf numFmtId="3" fontId="2" fillId="2" borderId="16" xfId="0" applyNumberFormat="1" applyFont="1" applyFill="1" applyBorder="1"/>
    <xf numFmtId="0" fontId="2" fillId="0" borderId="13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2" borderId="0" xfId="0" applyFont="1" applyFill="1" applyAlignment="1">
      <alignment horizontal="right"/>
    </xf>
    <xf numFmtId="0" fontId="2" fillId="3" borderId="0" xfId="0" applyFont="1" applyFill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J25"/>
  <sheetViews>
    <sheetView tabSelected="1" workbookViewId="0">
      <selection sqref="A1:G1"/>
    </sheetView>
  </sheetViews>
  <sheetFormatPr defaultRowHeight="12.75"/>
  <cols>
    <col min="1" max="1" width="8.7109375" style="1" customWidth="1"/>
    <col min="2" max="2" width="50" style="1" customWidth="1"/>
    <col min="3" max="5" width="16.85546875" style="1" customWidth="1"/>
    <col min="6" max="6" width="15.28515625" style="1" customWidth="1"/>
    <col min="7" max="7" width="16.28515625" style="1" customWidth="1"/>
    <col min="8" max="16384" width="9.140625" style="1"/>
  </cols>
  <sheetData>
    <row r="1" spans="1:10">
      <c r="A1" s="35" t="s">
        <v>34</v>
      </c>
      <c r="B1" s="35"/>
      <c r="C1" s="35"/>
      <c r="D1" s="35"/>
      <c r="E1" s="35"/>
      <c r="F1" s="35"/>
      <c r="G1" s="35"/>
    </row>
    <row r="3" spans="1:10" ht="15.75" customHeight="1">
      <c r="A3" s="1" t="s">
        <v>0</v>
      </c>
    </row>
    <row r="4" spans="1:10" s="2" customFormat="1" ht="25.5" customHeight="1">
      <c r="A4" s="36" t="s">
        <v>30</v>
      </c>
      <c r="B4" s="36"/>
      <c r="C4" s="36"/>
      <c r="D4" s="36"/>
      <c r="E4" s="36"/>
      <c r="F4" s="36"/>
      <c r="G4" s="36"/>
    </row>
    <row r="5" spans="1:10" s="2" customFormat="1" ht="27" customHeight="1">
      <c r="A5" s="36" t="s">
        <v>28</v>
      </c>
      <c r="B5" s="36"/>
      <c r="C5" s="36"/>
      <c r="D5" s="36"/>
      <c r="E5" s="36"/>
      <c r="F5" s="36"/>
      <c r="G5" s="36"/>
    </row>
    <row r="6" spans="1:10" ht="32.25" customHeight="1" thickBot="1">
      <c r="C6" s="39" t="s">
        <v>19</v>
      </c>
      <c r="D6" s="39"/>
      <c r="E6" s="39"/>
      <c r="F6" s="39"/>
      <c r="G6" s="39"/>
      <c r="I6" s="3"/>
    </row>
    <row r="7" spans="1:10" ht="21.75" customHeight="1">
      <c r="A7" s="42" t="s">
        <v>1</v>
      </c>
      <c r="B7" s="44" t="s">
        <v>2</v>
      </c>
      <c r="C7" s="37" t="s">
        <v>3</v>
      </c>
      <c r="D7" s="37"/>
      <c r="E7" s="37"/>
      <c r="F7" s="37"/>
      <c r="G7" s="38"/>
    </row>
    <row r="8" spans="1:10">
      <c r="A8" s="43"/>
      <c r="B8" s="45"/>
      <c r="C8" s="46" t="s">
        <v>21</v>
      </c>
      <c r="D8" s="47"/>
      <c r="E8" s="48"/>
      <c r="F8" s="40" t="s">
        <v>22</v>
      </c>
      <c r="G8" s="41" t="s">
        <v>23</v>
      </c>
    </row>
    <row r="9" spans="1:10">
      <c r="A9" s="43"/>
      <c r="B9" s="45"/>
      <c r="C9" s="4" t="s">
        <v>31</v>
      </c>
      <c r="D9" s="4" t="s">
        <v>32</v>
      </c>
      <c r="E9" s="4" t="s">
        <v>33</v>
      </c>
      <c r="F9" s="40"/>
      <c r="G9" s="41"/>
    </row>
    <row r="10" spans="1:10" ht="19.5" customHeight="1">
      <c r="A10" s="29" t="s">
        <v>4</v>
      </c>
      <c r="B10" s="32" t="s">
        <v>8</v>
      </c>
      <c r="C10" s="33"/>
      <c r="D10" s="33"/>
      <c r="E10" s="33"/>
      <c r="F10" s="33"/>
      <c r="G10" s="34"/>
    </row>
    <row r="11" spans="1:10" ht="19.5" customHeight="1">
      <c r="A11" s="30"/>
      <c r="B11" s="5" t="s">
        <v>9</v>
      </c>
      <c r="C11" s="6">
        <v>32330</v>
      </c>
      <c r="D11" s="6"/>
      <c r="E11" s="6">
        <v>32330</v>
      </c>
      <c r="F11" s="6">
        <v>27424</v>
      </c>
      <c r="G11" s="7">
        <v>59754</v>
      </c>
      <c r="J11" s="8"/>
    </row>
    <row r="12" spans="1:10" ht="19.5" customHeight="1">
      <c r="A12" s="30"/>
      <c r="B12" s="9" t="s">
        <v>10</v>
      </c>
      <c r="C12" s="6">
        <v>8753</v>
      </c>
      <c r="D12" s="6"/>
      <c r="E12" s="6">
        <v>8753</v>
      </c>
      <c r="F12" s="6">
        <v>7407</v>
      </c>
      <c r="G12" s="7">
        <v>16160</v>
      </c>
    </row>
    <row r="13" spans="1:10" ht="19.5" customHeight="1">
      <c r="A13" s="30"/>
      <c r="B13" s="9" t="s">
        <v>11</v>
      </c>
      <c r="C13" s="6">
        <v>56377</v>
      </c>
      <c r="D13" s="6"/>
      <c r="E13" s="6">
        <v>56377</v>
      </c>
      <c r="F13" s="6">
        <v>3613</v>
      </c>
      <c r="G13" s="7">
        <v>59990</v>
      </c>
    </row>
    <row r="14" spans="1:10" ht="24.75" customHeight="1">
      <c r="A14" s="30"/>
      <c r="B14" s="10" t="s">
        <v>25</v>
      </c>
      <c r="C14" s="6">
        <v>36365</v>
      </c>
      <c r="D14" s="6"/>
      <c r="E14" s="6">
        <v>36365</v>
      </c>
      <c r="F14" s="6"/>
      <c r="G14" s="7">
        <v>36365</v>
      </c>
    </row>
    <row r="15" spans="1:10" ht="24.75" customHeight="1">
      <c r="A15" s="30"/>
      <c r="B15" s="10" t="s">
        <v>26</v>
      </c>
      <c r="C15" s="6">
        <v>-36365</v>
      </c>
      <c r="D15" s="6"/>
      <c r="E15" s="6">
        <v>-36365</v>
      </c>
      <c r="F15" s="6"/>
      <c r="G15" s="7">
        <v>-36365</v>
      </c>
    </row>
    <row r="16" spans="1:10" ht="19.5" customHeight="1">
      <c r="A16" s="30"/>
      <c r="B16" s="11" t="s">
        <v>29</v>
      </c>
      <c r="C16" s="12">
        <v>10114</v>
      </c>
      <c r="D16" s="12"/>
      <c r="E16" s="12">
        <v>10114</v>
      </c>
      <c r="F16" s="6">
        <v>0</v>
      </c>
      <c r="G16" s="7">
        <v>10114</v>
      </c>
    </row>
    <row r="17" spans="1:7" ht="19.5" customHeight="1">
      <c r="A17" s="31"/>
      <c r="B17" s="11" t="s">
        <v>27</v>
      </c>
      <c r="C17" s="6">
        <v>4165</v>
      </c>
      <c r="D17" s="6"/>
      <c r="E17" s="6">
        <v>4165</v>
      </c>
      <c r="F17" s="6"/>
      <c r="G17" s="7">
        <v>4165</v>
      </c>
    </row>
    <row r="18" spans="1:7" ht="19.5" customHeight="1">
      <c r="A18" s="24" t="s">
        <v>12</v>
      </c>
      <c r="B18" s="25"/>
      <c r="C18" s="13">
        <f>SUM(C11:C17)</f>
        <v>111739</v>
      </c>
      <c r="D18" s="13"/>
      <c r="E18" s="13">
        <f>SUM(E11:E17)</f>
        <v>111739</v>
      </c>
      <c r="F18" s="13">
        <f>SUM(F11:F17)</f>
        <v>38444</v>
      </c>
      <c r="G18" s="14">
        <f>SUM(G11:G17)</f>
        <v>150183</v>
      </c>
    </row>
    <row r="19" spans="1:7" ht="20.25" customHeight="1">
      <c r="A19" s="29" t="s">
        <v>5</v>
      </c>
      <c r="B19" s="26" t="s">
        <v>13</v>
      </c>
      <c r="C19" s="27"/>
      <c r="D19" s="27"/>
      <c r="E19" s="27"/>
      <c r="F19" s="27"/>
      <c r="G19" s="28"/>
    </row>
    <row r="20" spans="1:7" ht="19.5" customHeight="1">
      <c r="A20" s="30"/>
      <c r="B20" s="15" t="s">
        <v>14</v>
      </c>
      <c r="C20" s="6">
        <v>7686</v>
      </c>
      <c r="D20" s="6"/>
      <c r="E20" s="6">
        <v>7686</v>
      </c>
      <c r="F20" s="16"/>
      <c r="G20" s="17">
        <v>7686</v>
      </c>
    </row>
    <row r="21" spans="1:7" ht="19.5" customHeight="1">
      <c r="A21" s="31"/>
      <c r="B21" s="15" t="s">
        <v>15</v>
      </c>
      <c r="C21" s="6">
        <v>11662</v>
      </c>
      <c r="D21" s="6"/>
      <c r="E21" s="6">
        <v>11662</v>
      </c>
      <c r="F21" s="16"/>
      <c r="G21" s="7">
        <v>11662</v>
      </c>
    </row>
    <row r="22" spans="1:7" ht="19.5" customHeight="1">
      <c r="A22" s="29" t="s">
        <v>6</v>
      </c>
      <c r="B22" s="18" t="s">
        <v>16</v>
      </c>
      <c r="C22" s="6">
        <v>10000</v>
      </c>
      <c r="D22" s="6"/>
      <c r="E22" s="6">
        <v>10000</v>
      </c>
      <c r="F22" s="16"/>
      <c r="G22" s="7">
        <v>10000</v>
      </c>
    </row>
    <row r="23" spans="1:7" ht="19.5" customHeight="1">
      <c r="A23" s="31"/>
      <c r="B23" s="18" t="s">
        <v>17</v>
      </c>
      <c r="C23" s="13">
        <f>SUM(C20:C22)</f>
        <v>29348</v>
      </c>
      <c r="D23" s="13"/>
      <c r="E23" s="13">
        <f>SUM(E20:E22)</f>
        <v>29348</v>
      </c>
      <c r="F23" s="16"/>
      <c r="G23" s="14">
        <f>SUM(G20:G22)</f>
        <v>29348</v>
      </c>
    </row>
    <row r="24" spans="1:7" ht="19.5" customHeight="1">
      <c r="A24" s="19" t="s">
        <v>7</v>
      </c>
      <c r="B24" s="18" t="s">
        <v>20</v>
      </c>
      <c r="C24" s="13">
        <v>65155</v>
      </c>
      <c r="D24" s="13">
        <v>2556</v>
      </c>
      <c r="E24" s="13">
        <f>C24+D24</f>
        <v>67711</v>
      </c>
      <c r="F24" s="16"/>
      <c r="G24" s="14">
        <f>E24</f>
        <v>67711</v>
      </c>
    </row>
    <row r="25" spans="1:7" ht="19.5" customHeight="1" thickBot="1">
      <c r="A25" s="20" t="s">
        <v>24</v>
      </c>
      <c r="B25" s="21" t="s">
        <v>18</v>
      </c>
      <c r="C25" s="22">
        <f>SUM(C23:C24,C18)</f>
        <v>206242</v>
      </c>
      <c r="D25" s="22">
        <f t="shared" ref="D25:E25" si="0">SUM(D23:D24,D18)</f>
        <v>2556</v>
      </c>
      <c r="E25" s="22">
        <f t="shared" si="0"/>
        <v>208798</v>
      </c>
      <c r="F25" s="22">
        <f>F18</f>
        <v>38444</v>
      </c>
      <c r="G25" s="23">
        <f>SUM(G18,G23,G24)</f>
        <v>247242</v>
      </c>
    </row>
  </sheetData>
  <mergeCells count="16">
    <mergeCell ref="F8:F9"/>
    <mergeCell ref="G8:G9"/>
    <mergeCell ref="A7:A9"/>
    <mergeCell ref="B7:B9"/>
    <mergeCell ref="C8:E8"/>
    <mergeCell ref="A1:G1"/>
    <mergeCell ref="A4:G4"/>
    <mergeCell ref="A5:G5"/>
    <mergeCell ref="C7:G7"/>
    <mergeCell ref="C6:G6"/>
    <mergeCell ref="A18:B18"/>
    <mergeCell ref="B19:G19"/>
    <mergeCell ref="A10:A17"/>
    <mergeCell ref="A19:A21"/>
    <mergeCell ref="A22:A23"/>
    <mergeCell ref="B10:G10"/>
  </mergeCells>
  <phoneticPr fontId="0" type="noConversion"/>
  <printOptions horizontalCentered="1"/>
  <pageMargins left="0.51181102362204722" right="0.78740157480314965" top="0.55118110236220474" bottom="0.62992125984251968" header="0.27559055118110237" footer="0.31496062992125984"/>
  <pageSetup paperSize="9" scale="9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2015-04-20T10:11:39Z</cp:lastPrinted>
  <dcterms:created xsi:type="dcterms:W3CDTF">2001-03-10T10:34:29Z</dcterms:created>
  <dcterms:modified xsi:type="dcterms:W3CDTF">2015-05-05T06:48:00Z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