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'Munka1'!$A$1:$O$39</definedName>
  </definedNames>
  <calcPr fullCalcOnLoad="1"/>
</workbook>
</file>

<file path=xl/sharedStrings.xml><?xml version="1.0" encoding="utf-8"?>
<sst xmlns="http://schemas.openxmlformats.org/spreadsheetml/2006/main" count="87" uniqueCount="86">
  <si>
    <t>Megnevezés</t>
  </si>
  <si>
    <t>Hónapok</t>
  </si>
  <si>
    <t>I.</t>
  </si>
  <si>
    <t>II.</t>
  </si>
  <si>
    <t>IV.</t>
  </si>
  <si>
    <t>V.</t>
  </si>
  <si>
    <t>VI.</t>
  </si>
  <si>
    <t>VII.</t>
  </si>
  <si>
    <t>VIII.</t>
  </si>
  <si>
    <t>IX.</t>
  </si>
  <si>
    <t>XI.</t>
  </si>
  <si>
    <t>XII.</t>
  </si>
  <si>
    <t>III.</t>
  </si>
  <si>
    <t>X.</t>
  </si>
  <si>
    <t>A) BEVÉTELEK</t>
  </si>
  <si>
    <t>B) KIADÁSOK</t>
  </si>
  <si>
    <t>C) EGYENLEG:(A-B)</t>
  </si>
  <si>
    <t>összesen</t>
  </si>
  <si>
    <t xml:space="preserve">                                          </t>
  </si>
  <si>
    <t>előirányzat-felhasználási ütemterve</t>
  </si>
  <si>
    <t>ezer Ft-ban</t>
  </si>
  <si>
    <t>Személyi jellegű</t>
  </si>
  <si>
    <t>Dologi kiadás</t>
  </si>
  <si>
    <t>Egyéb működési kiad.</t>
  </si>
  <si>
    <t>Felújítások</t>
  </si>
  <si>
    <t>Egyéb felhalmozási kiad.</t>
  </si>
  <si>
    <t>Pforg.nélküli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</si>
  <si>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</si>
  <si>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</si>
  <si>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</si>
  <si>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</si>
  <si>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</si>
  <si>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</si>
  <si>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</si>
  <si>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</si>
  <si>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</si>
  <si>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</si>
  <si>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</si>
  <si>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</si>
  <si>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</si>
  <si>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</si>
  <si>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</si>
  <si>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</si>
  <si>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</si>
  <si>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</si>
  <si>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</si>
  <si>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</si>
  <si>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</si>
  <si>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</si>
  <si>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</si>
  <si>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</si>
  <si>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</si>
  <si>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</si>
  <si>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</si>
  <si>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</si>
  <si>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</si>
  <si>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</si>
  <si>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</si>
  <si>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</si>
  <si>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</si>
  <si>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</si>
  <si>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   Összes ktgvet.bevétel:</t>
  </si>
  <si>
    <t>Összes ktgvet.kiadás:</t>
  </si>
  <si>
    <t>23.</t>
  </si>
  <si>
    <t>(Hiány)</t>
  </si>
  <si>
    <t>Kapott támogatás</t>
  </si>
  <si>
    <t>Önkorm.helyi adóbev.</t>
  </si>
  <si>
    <t>Műk.és felh.c. tám.értékű</t>
  </si>
  <si>
    <t>Közhatalmi bev.</t>
  </si>
  <si>
    <t>Intézményi műk.bev.</t>
  </si>
  <si>
    <t>Felhalm.bev.</t>
  </si>
  <si>
    <t>Átvett pe. Műk.,felh.</t>
  </si>
  <si>
    <t>Munkaadói járulék, szoc.h</t>
  </si>
  <si>
    <t>Ellátottak pénzb.jutt.</t>
  </si>
  <si>
    <t>24.</t>
  </si>
  <si>
    <t>25.</t>
  </si>
  <si>
    <t>26.</t>
  </si>
  <si>
    <t>27.</t>
  </si>
  <si>
    <t>28.</t>
  </si>
  <si>
    <t>19.</t>
  </si>
  <si>
    <t>Támogatások folyósítása</t>
  </si>
  <si>
    <t>Hajdúszovát Községi Önkormányzat 2013. évi költségvetésének</t>
  </si>
  <si>
    <t>Állami támog.</t>
  </si>
  <si>
    <t>Beruházások</t>
  </si>
  <si>
    <t>Kölcsönök</t>
  </si>
  <si>
    <t>9. melléklet az 1/2013 (II.15.)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</si>
</sst>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5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22.28125" style="0" customWidth="1"/>
    <col min="3" max="9" width="7.57421875" style="0" customWidth="1"/>
    <col min="10" max="10" width="7.8515625" style="0" customWidth="1"/>
    <col min="11" max="11" width="7.57421875" style="0" customWidth="1"/>
    <col min="12" max="12" width="8.28125" style="0" customWidth="1"/>
    <col min="13" max="14" width="7.57421875" style="0" customWidth="1"/>
    <col min="15" max="15" width="13.8515625" style="0" customWidth="1"/>
  </cols>
  <sheetData>
    <row r="1" spans="2:15" ht="18">
      <c r="B1" s="36"/>
      <c r="C1" s="36"/>
      <c r="E1" s="37" t="s">
        <v>85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2:15" ht="18">
      <c r="B3" s="34" t="s">
        <v>81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18"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12.75">
      <c r="J5" s="7"/>
    </row>
    <row r="6" ht="12.75">
      <c r="N6" t="s">
        <v>20</v>
      </c>
    </row>
    <row r="7" spans="1:15" s="9" customFormat="1" ht="12.75">
      <c r="A7" s="29"/>
      <c r="B7" s="29" t="s">
        <v>47</v>
      </c>
      <c r="C7" s="29" t="s">
        <v>48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53</v>
      </c>
      <c r="I7" s="29" t="s">
        <v>54</v>
      </c>
      <c r="J7" s="29" t="s">
        <v>55</v>
      </c>
      <c r="K7" s="29" t="s">
        <v>56</v>
      </c>
      <c r="L7" s="29" t="s">
        <v>57</v>
      </c>
      <c r="M7" s="29" t="s">
        <v>58</v>
      </c>
      <c r="N7" s="29" t="s">
        <v>59</v>
      </c>
      <c r="O7" s="29" t="s">
        <v>60</v>
      </c>
    </row>
    <row r="8" spans="1:16" ht="12.75">
      <c r="A8" s="30"/>
      <c r="B8" s="6"/>
      <c r="C8" s="33" t="s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1"/>
      <c r="P8" s="1"/>
    </row>
    <row r="9" spans="1:16" ht="12.75">
      <c r="A9" s="28"/>
      <c r="B9" s="22" t="s">
        <v>0</v>
      </c>
      <c r="C9" s="6" t="s">
        <v>2</v>
      </c>
      <c r="D9" s="6" t="s">
        <v>3</v>
      </c>
      <c r="E9" s="6" t="s">
        <v>12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13</v>
      </c>
      <c r="M9" s="6" t="s">
        <v>10</v>
      </c>
      <c r="N9" s="6" t="s">
        <v>11</v>
      </c>
      <c r="O9" s="4" t="s">
        <v>17</v>
      </c>
      <c r="P9" s="1"/>
    </row>
    <row r="10" spans="1:15" ht="12.75">
      <c r="A10" s="28" t="s">
        <v>27</v>
      </c>
      <c r="B10" s="23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 ht="12.75">
      <c r="A11" s="28" t="s">
        <v>28</v>
      </c>
      <c r="B11" s="24" t="s">
        <v>65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>
        <f>SUM(C11:N11)</f>
        <v>0</v>
      </c>
    </row>
    <row r="12" spans="1:15" ht="12.75">
      <c r="A12" s="28" t="s">
        <v>29</v>
      </c>
      <c r="B12" s="24" t="s">
        <v>66</v>
      </c>
      <c r="C12" s="3">
        <v>200</v>
      </c>
      <c r="D12" s="3">
        <v>500</v>
      </c>
      <c r="E12" s="3">
        <v>20000</v>
      </c>
      <c r="F12" s="3">
        <v>2000</v>
      </c>
      <c r="G12" s="3">
        <v>1400</v>
      </c>
      <c r="H12" s="3">
        <v>1000</v>
      </c>
      <c r="I12" s="3">
        <v>1000</v>
      </c>
      <c r="J12" s="3">
        <v>1000</v>
      </c>
      <c r="K12" s="3">
        <v>20000</v>
      </c>
      <c r="L12" s="3">
        <v>2000</v>
      </c>
      <c r="M12" s="3">
        <v>1000</v>
      </c>
      <c r="N12" s="3">
        <v>1300</v>
      </c>
      <c r="O12" s="5">
        <f aca="true" t="shared" si="0" ref="O12:O19">SUM(C12:N12)</f>
        <v>51400</v>
      </c>
    </row>
    <row r="13" spans="1:15" ht="12.75">
      <c r="A13" s="28" t="s">
        <v>30</v>
      </c>
      <c r="B13" s="24" t="s">
        <v>82</v>
      </c>
      <c r="C13" s="3">
        <v>9201</v>
      </c>
      <c r="D13" s="3">
        <v>25763</v>
      </c>
      <c r="E13" s="3">
        <v>12881</v>
      </c>
      <c r="F13" s="3">
        <v>14721</v>
      </c>
      <c r="G13" s="3">
        <v>14721</v>
      </c>
      <c r="H13" s="3">
        <v>14722</v>
      </c>
      <c r="I13" s="3">
        <v>14721</v>
      </c>
      <c r="J13" s="3">
        <v>14721</v>
      </c>
      <c r="K13" s="3">
        <v>14722</v>
      </c>
      <c r="L13" s="3">
        <v>14721</v>
      </c>
      <c r="M13" s="3">
        <v>14721</v>
      </c>
      <c r="N13" s="3">
        <v>18403</v>
      </c>
      <c r="O13" s="5">
        <f t="shared" si="0"/>
        <v>184018</v>
      </c>
    </row>
    <row r="14" spans="1:15" ht="12.75">
      <c r="A14" s="28" t="s">
        <v>31</v>
      </c>
      <c r="B14" s="24" t="s">
        <v>67</v>
      </c>
      <c r="C14" s="3">
        <v>2627</v>
      </c>
      <c r="D14" s="3">
        <v>2831</v>
      </c>
      <c r="E14" s="3">
        <v>2215</v>
      </c>
      <c r="F14" s="3">
        <v>2215</v>
      </c>
      <c r="G14" s="3">
        <v>2215</v>
      </c>
      <c r="H14" s="3">
        <v>2215</v>
      </c>
      <c r="I14" s="3">
        <v>2215</v>
      </c>
      <c r="J14" s="3">
        <v>3218</v>
      </c>
      <c r="K14" s="3">
        <v>2215</v>
      </c>
      <c r="L14" s="3">
        <v>2215</v>
      </c>
      <c r="M14" s="3">
        <v>2215</v>
      </c>
      <c r="N14" s="3">
        <v>2215</v>
      </c>
      <c r="O14" s="5">
        <f t="shared" si="0"/>
        <v>28611</v>
      </c>
    </row>
    <row r="15" spans="1:15" ht="12.75">
      <c r="A15" s="28" t="s">
        <v>32</v>
      </c>
      <c r="B15" s="24" t="s">
        <v>68</v>
      </c>
      <c r="C15" s="3"/>
      <c r="D15" s="3">
        <v>10</v>
      </c>
      <c r="E15" s="3"/>
      <c r="F15" s="3">
        <v>10</v>
      </c>
      <c r="G15" s="3"/>
      <c r="H15" s="3">
        <v>10</v>
      </c>
      <c r="I15" s="3"/>
      <c r="J15" s="3">
        <v>10</v>
      </c>
      <c r="K15" s="3"/>
      <c r="L15" s="3">
        <v>10</v>
      </c>
      <c r="M15" s="3"/>
      <c r="N15" s="3">
        <v>10</v>
      </c>
      <c r="O15" s="5">
        <f t="shared" si="0"/>
        <v>60</v>
      </c>
    </row>
    <row r="16" spans="1:15" ht="12.75">
      <c r="A16" s="28" t="s">
        <v>33</v>
      </c>
      <c r="B16" s="24" t="s">
        <v>69</v>
      </c>
      <c r="C16" s="3">
        <v>3243</v>
      </c>
      <c r="D16" s="3">
        <v>3244</v>
      </c>
      <c r="E16" s="3">
        <v>3243</v>
      </c>
      <c r="F16" s="3">
        <v>3243</v>
      </c>
      <c r="G16" s="3">
        <v>3244</v>
      </c>
      <c r="H16" s="3">
        <v>3244</v>
      </c>
      <c r="I16" s="3">
        <v>4158</v>
      </c>
      <c r="J16" s="3">
        <v>3268</v>
      </c>
      <c r="K16" s="3">
        <v>3244</v>
      </c>
      <c r="L16" s="3">
        <v>4060</v>
      </c>
      <c r="M16" s="3">
        <v>3245</v>
      </c>
      <c r="N16" s="3">
        <v>3245</v>
      </c>
      <c r="O16" s="5">
        <f t="shared" si="0"/>
        <v>40681</v>
      </c>
    </row>
    <row r="17" spans="1:15" ht="12.75">
      <c r="A17" s="28" t="s">
        <v>34</v>
      </c>
      <c r="B17" s="24" t="s">
        <v>70</v>
      </c>
      <c r="C17" s="3"/>
      <c r="D17" s="3">
        <v>10324</v>
      </c>
      <c r="E17" s="3"/>
      <c r="F17" s="3"/>
      <c r="G17" s="3"/>
      <c r="H17" s="3"/>
      <c r="I17" s="3">
        <v>4901</v>
      </c>
      <c r="J17" s="3">
        <v>42809</v>
      </c>
      <c r="K17" s="3">
        <v>441409</v>
      </c>
      <c r="L17" s="3"/>
      <c r="M17" s="3">
        <v>441409</v>
      </c>
      <c r="N17" s="3">
        <v>459273</v>
      </c>
      <c r="O17" s="5">
        <f t="shared" si="0"/>
        <v>1400125</v>
      </c>
    </row>
    <row r="18" spans="1:15" ht="12.75">
      <c r="A18" s="28" t="s">
        <v>35</v>
      </c>
      <c r="B18" s="24" t="s">
        <v>71</v>
      </c>
      <c r="C18" s="3"/>
      <c r="D18" s="3">
        <v>198</v>
      </c>
      <c r="E18" s="3">
        <v>99</v>
      </c>
      <c r="F18" s="3">
        <v>99</v>
      </c>
      <c r="G18" s="3">
        <v>99</v>
      </c>
      <c r="H18" s="3">
        <v>99</v>
      </c>
      <c r="I18" s="3">
        <v>99</v>
      </c>
      <c r="J18" s="3">
        <v>24406</v>
      </c>
      <c r="K18" s="3">
        <v>99</v>
      </c>
      <c r="L18" s="3">
        <v>99</v>
      </c>
      <c r="M18" s="3">
        <v>99</v>
      </c>
      <c r="N18" s="3">
        <v>99</v>
      </c>
      <c r="O18" s="5">
        <f t="shared" si="0"/>
        <v>25495</v>
      </c>
    </row>
    <row r="19" spans="1:15" ht="12.75">
      <c r="A19" s="28" t="s">
        <v>36</v>
      </c>
      <c r="B19" s="24" t="s">
        <v>84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>
        <f t="shared" si="0"/>
        <v>0</v>
      </c>
    </row>
    <row r="20" spans="1:15" s="21" customFormat="1" ht="12.75">
      <c r="A20" s="28" t="s">
        <v>37</v>
      </c>
      <c r="B20" s="25" t="s">
        <v>61</v>
      </c>
      <c r="C20" s="20">
        <f>SUM(C11:C19)</f>
        <v>15271</v>
      </c>
      <c r="D20" s="20">
        <f aca="true" t="shared" si="1" ref="D20:O20">SUM(D11:D19)</f>
        <v>42870</v>
      </c>
      <c r="E20" s="20">
        <f t="shared" si="1"/>
        <v>38438</v>
      </c>
      <c r="F20" s="20">
        <f t="shared" si="1"/>
        <v>22288</v>
      </c>
      <c r="G20" s="20">
        <f t="shared" si="1"/>
        <v>21679</v>
      </c>
      <c r="H20" s="20">
        <f t="shared" si="1"/>
        <v>21290</v>
      </c>
      <c r="I20" s="20">
        <f t="shared" si="1"/>
        <v>27094</v>
      </c>
      <c r="J20" s="20">
        <f t="shared" si="1"/>
        <v>89432</v>
      </c>
      <c r="K20" s="20">
        <f t="shared" si="1"/>
        <v>481689</v>
      </c>
      <c r="L20" s="20">
        <f t="shared" si="1"/>
        <v>23105</v>
      </c>
      <c r="M20" s="20">
        <f t="shared" si="1"/>
        <v>462689</v>
      </c>
      <c r="N20" s="20">
        <f t="shared" si="1"/>
        <v>484545</v>
      </c>
      <c r="O20" s="20">
        <f t="shared" si="1"/>
        <v>1730390</v>
      </c>
    </row>
    <row r="21" spans="1:15" ht="12.75">
      <c r="A21" s="28" t="s">
        <v>38</v>
      </c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ht="12.75">
      <c r="A22" s="28" t="s">
        <v>39</v>
      </c>
      <c r="B22" s="2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ht="12.75">
      <c r="A23" s="28" t="s">
        <v>40</v>
      </c>
      <c r="B23" s="24" t="s">
        <v>21</v>
      </c>
      <c r="C23" s="3">
        <v>8839</v>
      </c>
      <c r="D23" s="3">
        <v>8839</v>
      </c>
      <c r="E23" s="3">
        <v>11281</v>
      </c>
      <c r="F23" s="3">
        <v>11281</v>
      </c>
      <c r="G23" s="3">
        <v>12021</v>
      </c>
      <c r="H23" s="3">
        <v>11281</v>
      </c>
      <c r="I23" s="3">
        <v>11281</v>
      </c>
      <c r="J23" s="3">
        <v>11281</v>
      </c>
      <c r="K23" s="3">
        <v>11281</v>
      </c>
      <c r="L23" s="3">
        <v>11281</v>
      </c>
      <c r="M23" s="3">
        <v>11281</v>
      </c>
      <c r="N23" s="3">
        <v>8833</v>
      </c>
      <c r="O23" s="5">
        <f>SUM(C23:N23)</f>
        <v>128780</v>
      </c>
    </row>
    <row r="24" spans="1:15" ht="12.75">
      <c r="A24" s="28" t="s">
        <v>41</v>
      </c>
      <c r="B24" s="24" t="s">
        <v>72</v>
      </c>
      <c r="C24" s="3">
        <v>2354</v>
      </c>
      <c r="D24" s="3">
        <v>2354</v>
      </c>
      <c r="E24" s="3">
        <v>2684</v>
      </c>
      <c r="F24" s="3">
        <v>2684</v>
      </c>
      <c r="G24" s="3">
        <v>2884</v>
      </c>
      <c r="H24" s="3">
        <v>2685</v>
      </c>
      <c r="I24" s="3">
        <v>2684</v>
      </c>
      <c r="J24" s="3">
        <v>2685</v>
      </c>
      <c r="K24" s="3">
        <v>2684</v>
      </c>
      <c r="L24" s="3">
        <v>2685</v>
      </c>
      <c r="M24" s="3">
        <v>2684</v>
      </c>
      <c r="N24" s="3">
        <v>2351</v>
      </c>
      <c r="O24" s="5">
        <f aca="true" t="shared" si="2" ref="O24:O32">SUM(C24:N24)</f>
        <v>31418</v>
      </c>
    </row>
    <row r="25" spans="1:15" ht="12.75">
      <c r="A25" s="28" t="s">
        <v>42</v>
      </c>
      <c r="B25" s="24" t="s">
        <v>22</v>
      </c>
      <c r="C25" s="3">
        <v>9245</v>
      </c>
      <c r="D25" s="3">
        <v>9245</v>
      </c>
      <c r="E25" s="3">
        <v>9245</v>
      </c>
      <c r="F25" s="3">
        <v>9246</v>
      </c>
      <c r="G25" s="3">
        <v>8306</v>
      </c>
      <c r="H25" s="3">
        <v>9246</v>
      </c>
      <c r="I25" s="3">
        <v>9246</v>
      </c>
      <c r="J25" s="3">
        <v>9246</v>
      </c>
      <c r="K25" s="3">
        <v>9246</v>
      </c>
      <c r="L25" s="3">
        <v>9246</v>
      </c>
      <c r="M25" s="3">
        <v>9245</v>
      </c>
      <c r="N25" s="3">
        <v>9245</v>
      </c>
      <c r="O25" s="5">
        <f t="shared" si="2"/>
        <v>110007</v>
      </c>
    </row>
    <row r="26" spans="1:15" ht="12.75">
      <c r="A26" s="28" t="s">
        <v>43</v>
      </c>
      <c r="B26" s="24" t="s">
        <v>23</v>
      </c>
      <c r="C26" s="3">
        <v>7189</v>
      </c>
      <c r="D26" s="3">
        <v>8086</v>
      </c>
      <c r="E26" s="3">
        <v>6378</v>
      </c>
      <c r="F26" s="3">
        <v>5196</v>
      </c>
      <c r="G26" s="3">
        <v>4688</v>
      </c>
      <c r="H26" s="3">
        <v>4579</v>
      </c>
      <c r="I26" s="3">
        <v>4048</v>
      </c>
      <c r="J26" s="3">
        <v>4207</v>
      </c>
      <c r="K26" s="3">
        <v>4078</v>
      </c>
      <c r="L26" s="3">
        <v>4078</v>
      </c>
      <c r="M26" s="3">
        <v>3878</v>
      </c>
      <c r="N26" s="3">
        <v>4395</v>
      </c>
      <c r="O26" s="5">
        <f t="shared" si="2"/>
        <v>60800</v>
      </c>
    </row>
    <row r="27" spans="1:15" ht="12.75">
      <c r="A27" s="28" t="s">
        <v>44</v>
      </c>
      <c r="B27" s="24" t="s">
        <v>73</v>
      </c>
      <c r="C27" s="3"/>
      <c r="D27" s="3">
        <v>873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f t="shared" si="2"/>
        <v>873</v>
      </c>
    </row>
    <row r="28" spans="1:15" ht="12.75">
      <c r="A28" s="28" t="s">
        <v>79</v>
      </c>
      <c r="B28" s="24" t="s">
        <v>80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f t="shared" si="2"/>
        <v>0</v>
      </c>
    </row>
    <row r="29" spans="1:15" ht="12.75">
      <c r="A29" s="28" t="s">
        <v>45</v>
      </c>
      <c r="B29" s="24" t="s">
        <v>83</v>
      </c>
      <c r="C29" s="3">
        <v>2573</v>
      </c>
      <c r="D29" s="3"/>
      <c r="E29" s="3">
        <v>26416</v>
      </c>
      <c r="F29" s="3"/>
      <c r="G29" s="3">
        <v>6290</v>
      </c>
      <c r="H29" s="3">
        <v>10240</v>
      </c>
      <c r="I29" s="3"/>
      <c r="J29" s="3">
        <v>468571</v>
      </c>
      <c r="K29" s="3"/>
      <c r="L29" s="3">
        <v>468570</v>
      </c>
      <c r="M29" s="3"/>
      <c r="N29" s="3">
        <v>468570</v>
      </c>
      <c r="O29" s="5">
        <f t="shared" si="2"/>
        <v>1451230</v>
      </c>
    </row>
    <row r="30" spans="1:15" ht="12.75">
      <c r="A30" s="28" t="s">
        <v>46</v>
      </c>
      <c r="B30" s="24" t="s">
        <v>24</v>
      </c>
      <c r="C30" s="3"/>
      <c r="D30" s="3"/>
      <c r="E30" s="3">
        <v>580</v>
      </c>
      <c r="F30" s="3"/>
      <c r="G30" s="3"/>
      <c r="H30" s="3">
        <v>47880</v>
      </c>
      <c r="I30" s="3">
        <v>6127</v>
      </c>
      <c r="J30" s="3">
        <v>16881</v>
      </c>
      <c r="K30" s="3">
        <v>8339</v>
      </c>
      <c r="L30" s="3"/>
      <c r="M30" s="3"/>
      <c r="N30" s="3"/>
      <c r="O30" s="5">
        <f t="shared" si="2"/>
        <v>79807</v>
      </c>
    </row>
    <row r="31" spans="1:15" ht="12.75">
      <c r="A31" s="28" t="s">
        <v>63</v>
      </c>
      <c r="B31" s="24" t="s">
        <v>25</v>
      </c>
      <c r="C31" s="3"/>
      <c r="D31" s="3"/>
      <c r="E31" s="3"/>
      <c r="F31" s="3"/>
      <c r="G31" s="3">
        <v>100</v>
      </c>
      <c r="H31" s="3"/>
      <c r="I31" s="3">
        <v>100</v>
      </c>
      <c r="J31" s="3"/>
      <c r="K31" s="3">
        <v>100</v>
      </c>
      <c r="L31" s="3"/>
      <c r="M31" s="3"/>
      <c r="N31" s="3"/>
      <c r="O31" s="5">
        <f t="shared" si="2"/>
        <v>300</v>
      </c>
    </row>
    <row r="32" spans="1:15" ht="12.75">
      <c r="A32" s="28" t="s">
        <v>74</v>
      </c>
      <c r="B32" s="24" t="s">
        <v>84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f t="shared" si="2"/>
        <v>0</v>
      </c>
    </row>
    <row r="33" spans="1:15" ht="12.75">
      <c r="A33" s="28" t="s">
        <v>75</v>
      </c>
      <c r="B33" s="24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11000</v>
      </c>
      <c r="O33" s="5">
        <v>11000</v>
      </c>
    </row>
    <row r="34" spans="1:15" ht="12.75">
      <c r="A34" s="28" t="s">
        <v>76</v>
      </c>
      <c r="B34" s="26" t="s">
        <v>62</v>
      </c>
      <c r="C34" s="19">
        <f>SUM(C23:C33)</f>
        <v>30200</v>
      </c>
      <c r="D34" s="19">
        <f aca="true" t="shared" si="3" ref="D34:O34">SUM(D23:D33)</f>
        <v>29397</v>
      </c>
      <c r="E34" s="19">
        <f t="shared" si="3"/>
        <v>56584</v>
      </c>
      <c r="F34" s="19">
        <f t="shared" si="3"/>
        <v>28407</v>
      </c>
      <c r="G34" s="19">
        <f t="shared" si="3"/>
        <v>34289</v>
      </c>
      <c r="H34" s="19">
        <f t="shared" si="3"/>
        <v>85911</v>
      </c>
      <c r="I34" s="19">
        <f t="shared" si="3"/>
        <v>33486</v>
      </c>
      <c r="J34" s="19">
        <f t="shared" si="3"/>
        <v>512871</v>
      </c>
      <c r="K34" s="19">
        <f t="shared" si="3"/>
        <v>35728</v>
      </c>
      <c r="L34" s="19">
        <f t="shared" si="3"/>
        <v>495860</v>
      </c>
      <c r="M34" s="19">
        <f t="shared" si="3"/>
        <v>27088</v>
      </c>
      <c r="N34" s="19">
        <f t="shared" si="3"/>
        <v>504394</v>
      </c>
      <c r="O34" s="19">
        <f t="shared" si="3"/>
        <v>1874215</v>
      </c>
    </row>
    <row r="35" spans="1:15" ht="12.75">
      <c r="A35" s="28" t="s">
        <v>77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</row>
    <row r="36" spans="1:15" s="21" customFormat="1" ht="12.75">
      <c r="A36" s="28" t="s">
        <v>78</v>
      </c>
      <c r="B36" s="25" t="s">
        <v>16</v>
      </c>
      <c r="C36" s="20">
        <f aca="true" t="shared" si="4" ref="C36:N36">(C20-C34)</f>
        <v>-14929</v>
      </c>
      <c r="D36" s="20">
        <f t="shared" si="4"/>
        <v>13473</v>
      </c>
      <c r="E36" s="20">
        <f t="shared" si="4"/>
        <v>-18146</v>
      </c>
      <c r="F36" s="20">
        <f t="shared" si="4"/>
        <v>-6119</v>
      </c>
      <c r="G36" s="20">
        <f t="shared" si="4"/>
        <v>-12610</v>
      </c>
      <c r="H36" s="20">
        <f t="shared" si="4"/>
        <v>-64621</v>
      </c>
      <c r="I36" s="20">
        <f t="shared" si="4"/>
        <v>-6392</v>
      </c>
      <c r="J36" s="20">
        <f t="shared" si="4"/>
        <v>-423439</v>
      </c>
      <c r="K36" s="20">
        <f t="shared" si="4"/>
        <v>445961</v>
      </c>
      <c r="L36" s="20">
        <f t="shared" si="4"/>
        <v>-472755</v>
      </c>
      <c r="M36" s="20">
        <f t="shared" si="4"/>
        <v>435601</v>
      </c>
      <c r="N36" s="20">
        <f t="shared" si="4"/>
        <v>-19849</v>
      </c>
      <c r="O36" s="5">
        <f>SUM(C36:N36)</f>
        <v>-143825</v>
      </c>
    </row>
    <row r="37" spans="1:15" s="9" customFormat="1" ht="13.5" thickBot="1">
      <c r="A37" s="28"/>
      <c r="B37" s="27" t="s">
        <v>64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2"/>
    </row>
    <row r="38" spans="2:16" ht="12.7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P38" s="8"/>
    </row>
    <row r="39" spans="2:15" ht="15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2:15" ht="12.7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3"/>
    </row>
    <row r="42" spans="2:15" ht="12.75">
      <c r="B42" s="1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3"/>
    </row>
    <row r="43" spans="2:15" ht="12.75"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3"/>
    </row>
    <row r="44" spans="2:15" ht="12.7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</row>
    <row r="45" spans="2:15" ht="12.75">
      <c r="B45" s="1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/>
    </row>
    <row r="46" spans="2:15" ht="12.75">
      <c r="B46" s="1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3"/>
    </row>
    <row r="47" spans="2:15" ht="12.7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3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23256" ht="12.75">
      <c r="G23256" t="s">
        <v>18</v>
      </c>
    </row>
  </sheetData>
  <sheetProtection/>
  <mergeCells count="6">
    <mergeCell ref="C8:N8"/>
    <mergeCell ref="B3:O3"/>
    <mergeCell ref="B39:O39"/>
    <mergeCell ref="B1:C1"/>
    <mergeCell ref="B4:O4"/>
    <mergeCell ref="E1:O1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landscape" paperSize="9" scale="95" r:id="rId1"/>
  <rowBreaks count="1" manualBreakCount="1">
    <brk id="39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Hajdúszovát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Hajdúszovát</dc:creator>
  <cp:keywords/>
  <dc:description/>
  <cp:lastModifiedBy>Polgármesteri Hivatal</cp:lastModifiedBy>
  <cp:lastPrinted>2012-02-01T14:17:43Z</cp:lastPrinted>
  <dcterms:created xsi:type="dcterms:W3CDTF">2003-01-29T22:40:10Z</dcterms:created>
  <dcterms:modified xsi:type="dcterms:W3CDTF">2013-02-15T08:21:52Z</dcterms:modified>
  <cp:category/>
  <cp:version/>
  <cp:contentType/>
  <cp:contentStatus/>
</cp:coreProperties>
</file>