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9" i="1"/>
  <c r="F10" s="1"/>
  <c r="F16" s="1"/>
  <c r="E9"/>
  <c r="E10" s="1"/>
  <c r="E16" s="1"/>
  <c r="D9"/>
  <c r="D10"/>
  <c r="D16" s="1"/>
  <c r="C9"/>
  <c r="C10" s="1"/>
  <c r="C16" s="1"/>
</calcChain>
</file>

<file path=xl/sharedStrings.xml><?xml version="1.0" encoding="utf-8"?>
<sst xmlns="http://schemas.openxmlformats.org/spreadsheetml/2006/main" count="18" uniqueCount="18">
  <si>
    <t>Kiemelt kiadási előirányzatok</t>
  </si>
  <si>
    <t>Személyi juttatások</t>
  </si>
  <si>
    <t>Munkaadókat terhelő járulékok</t>
  </si>
  <si>
    <t>Készletbeszerzés</t>
  </si>
  <si>
    <t>Kommunikációs szolgáltatások</t>
  </si>
  <si>
    <t>Szolgáltatási kiadások</t>
  </si>
  <si>
    <t>Kiküldetések,reklám</t>
  </si>
  <si>
    <t>Különféle befizetések,egyéb dologi kiadások</t>
  </si>
  <si>
    <t>Beruházás ÁFA</t>
  </si>
  <si>
    <t>Beruházások összesen</t>
  </si>
  <si>
    <t>Egyéb gép,berendezés beszerzés</t>
  </si>
  <si>
    <t>Költségvetési kiadások összesen:</t>
  </si>
  <si>
    <t xml:space="preserve">Dologi kiadások </t>
  </si>
  <si>
    <t>2016    er előirányzat</t>
  </si>
  <si>
    <t>2016           mód előirányzat</t>
  </si>
  <si>
    <t>2016 évi várható teljesítés</t>
  </si>
  <si>
    <t>2017                          évi terv</t>
  </si>
  <si>
    <t>Működési célú kiadások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</si>
</sst>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3" fontId="3" fillId="0" borderId="1" xfId="0" applyNumberFormat="1" applyFont="1" applyBorder="1"/>
    <xf numFmtId="0" fontId="3" fillId="0" borderId="0" xfId="0" applyFont="1" applyFill="1" applyBorder="1"/>
    <xf numFmtId="3" fontId="3" fillId="0" borderId="0" xfId="0" applyNumberFormat="1" applyFont="1" applyBorder="1"/>
    <xf numFmtId="3" fontId="3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5"/>
  <sheetViews>
    <sheetView tabSelected="1" view="pageLayout" workbookViewId="0">
      <selection activeCell="F18" sqref="F18"/>
    </sheetView>
  </sheetViews>
  <sheetFormatPr defaultRowHeight="15"/>
  <cols>
    <col min="1" max="1" width="6" customWidth="1"/>
    <col min="2" max="2" width="52.140625" customWidth="1"/>
    <col min="3" max="3" width="14.28515625" customWidth="1"/>
    <col min="4" max="6" width="13.140625" customWidth="1"/>
  </cols>
  <sheetData>
    <row r="1" spans="2:6" ht="45">
      <c r="B1" s="21" t="s">
        <v>0</v>
      </c>
      <c r="C1" s="22" t="s">
        <v>13</v>
      </c>
      <c r="D1" s="22" t="s">
        <v>14</v>
      </c>
      <c r="E1" s="22" t="s">
        <v>15</v>
      </c>
      <c r="F1" s="22" t="s">
        <v>16</v>
      </c>
    </row>
    <row r="2" spans="2:6" ht="18" customHeight="1">
      <c r="B2" s="12" t="s">
        <v>1</v>
      </c>
      <c r="C2" s="7">
        <v>3660000</v>
      </c>
      <c r="D2" s="7">
        <v>4155769</v>
      </c>
      <c r="E2" s="7">
        <v>4118003</v>
      </c>
      <c r="F2" s="7">
        <v>4790000</v>
      </c>
    </row>
    <row r="3" spans="2:6" ht="18" customHeight="1">
      <c r="B3" s="12" t="s">
        <v>2</v>
      </c>
      <c r="C3" s="18">
        <v>880000</v>
      </c>
      <c r="D3" s="18">
        <v>1148848</v>
      </c>
      <c r="E3" s="18">
        <v>1148848</v>
      </c>
      <c r="F3" s="18">
        <v>966000</v>
      </c>
    </row>
    <row r="4" spans="2:6" ht="18" customHeight="1">
      <c r="B4" s="13" t="s">
        <v>3</v>
      </c>
      <c r="C4" s="2">
        <v>400000</v>
      </c>
      <c r="D4" s="2">
        <v>482797</v>
      </c>
      <c r="E4" s="2">
        <v>408436</v>
      </c>
      <c r="F4" s="2">
        <v>470000</v>
      </c>
    </row>
    <row r="5" spans="2:6" ht="18" customHeight="1">
      <c r="B5" s="13" t="s">
        <v>4</v>
      </c>
      <c r="C5" s="2">
        <v>180000</v>
      </c>
      <c r="D5" s="2">
        <v>330000</v>
      </c>
      <c r="E5" s="2">
        <v>143871</v>
      </c>
      <c r="F5" s="2">
        <v>240000</v>
      </c>
    </row>
    <row r="6" spans="2:6" ht="18" customHeight="1">
      <c r="B6" s="13" t="s">
        <v>5</v>
      </c>
      <c r="C6" s="2">
        <v>900000</v>
      </c>
      <c r="D6" s="2">
        <v>1067000</v>
      </c>
      <c r="E6" s="2">
        <v>969851</v>
      </c>
      <c r="F6" s="2">
        <v>1075000</v>
      </c>
    </row>
    <row r="7" spans="2:6" ht="18" customHeight="1">
      <c r="B7" s="13" t="s">
        <v>6</v>
      </c>
      <c r="C7" s="2"/>
      <c r="D7" s="2"/>
      <c r="E7" s="2"/>
      <c r="F7" s="2"/>
    </row>
    <row r="8" spans="2:6" ht="18" customHeight="1">
      <c r="B8" s="14" t="s">
        <v>7</v>
      </c>
      <c r="C8" s="2">
        <v>400000</v>
      </c>
      <c r="D8" s="2">
        <v>511574</v>
      </c>
      <c r="E8" s="2">
        <v>372742</v>
      </c>
      <c r="F8" s="2">
        <v>480000</v>
      </c>
    </row>
    <row r="9" spans="2:6" ht="18" customHeight="1">
      <c r="B9" s="15" t="s">
        <v>12</v>
      </c>
      <c r="C9" s="18">
        <f>SUM(C4:C8)</f>
        <v>1880000</v>
      </c>
      <c r="D9" s="18">
        <f>SUM(D4:D8)</f>
        <v>2391371</v>
      </c>
      <c r="E9" s="18">
        <f>SUM(E4:E8)</f>
        <v>1894900</v>
      </c>
      <c r="F9" s="18">
        <f>SUM(F4:F8)</f>
        <v>2265000</v>
      </c>
    </row>
    <row r="10" spans="2:6" ht="18" customHeight="1">
      <c r="B10" s="19" t="s">
        <v>17</v>
      </c>
      <c r="C10" s="20">
        <f>C2+C3+C9</f>
        <v>6420000</v>
      </c>
      <c r="D10" s="20">
        <f>D2+D3+D9</f>
        <v>7695988</v>
      </c>
      <c r="E10" s="20">
        <f>E2+E3+E9</f>
        <v>7161751</v>
      </c>
      <c r="F10" s="20">
        <f>F2+F3+F9</f>
        <v>8021000</v>
      </c>
    </row>
    <row r="11" spans="2:6" ht="18" customHeight="1">
      <c r="B11" s="16" t="s">
        <v>10</v>
      </c>
      <c r="C11" s="2"/>
      <c r="D11" s="2"/>
      <c r="E11" s="2"/>
      <c r="F11" s="2"/>
    </row>
    <row r="12" spans="2:6" ht="18" customHeight="1">
      <c r="B12" s="16" t="s">
        <v>8</v>
      </c>
      <c r="C12" s="2"/>
      <c r="D12" s="2"/>
      <c r="E12" s="2"/>
      <c r="F12" s="2"/>
    </row>
    <row r="13" spans="2:6" ht="18" customHeight="1">
      <c r="B13" s="19" t="s">
        <v>9</v>
      </c>
      <c r="C13" s="20"/>
      <c r="D13" s="20"/>
      <c r="E13" s="20"/>
      <c r="F13" s="1"/>
    </row>
    <row r="14" spans="2:6" ht="18" customHeight="1">
      <c r="B14" s="1"/>
      <c r="C14" s="2"/>
      <c r="D14" s="2"/>
      <c r="E14" s="2"/>
      <c r="F14" s="1"/>
    </row>
    <row r="15" spans="2:6" ht="18" customHeight="1">
      <c r="B15" s="1"/>
      <c r="C15" s="2"/>
      <c r="D15" s="2"/>
      <c r="E15" s="2"/>
      <c r="F15" s="1"/>
    </row>
    <row r="16" spans="2:6" ht="18" customHeight="1">
      <c r="B16" s="17" t="s">
        <v>11</v>
      </c>
      <c r="C16" s="18">
        <f>C10+C13</f>
        <v>6420000</v>
      </c>
      <c r="D16" s="18">
        <f>D10+D13</f>
        <v>7695988</v>
      </c>
      <c r="E16" s="18">
        <f>E10+E13</f>
        <v>7161751</v>
      </c>
      <c r="F16" s="18">
        <f>F10+F13</f>
        <v>8021000</v>
      </c>
    </row>
    <row r="17" spans="2:6" ht="21" customHeight="1">
      <c r="B17" s="5"/>
      <c r="C17" s="6"/>
      <c r="D17" s="3"/>
    </row>
    <row r="18" spans="2:6" s="11" customFormat="1" ht="19.5" customHeight="1">
      <c r="B18" s="8"/>
      <c r="C18" s="9"/>
      <c r="D18" s="10"/>
      <c r="E18" s="10"/>
      <c r="F18" s="10"/>
    </row>
    <row r="25" spans="2:6">
      <c r="B25" s="4"/>
    </row>
  </sheetData>
  <phoneticPr fontId="0" type="noConversion"/>
  <printOptions horizontalCentered="1"/>
  <pageMargins left="0.70866141732283472" right="0.70866141732283472" top="1.3779527559055118" bottom="0.74803149606299213" header="0.55118110236220474" footer="0.31496062992125984"/>
  <pageSetup paperSize="9" orientation="landscape" r:id="rId1"/>
  <headerFooter>
    <oddHeader>&amp;CBölcske Községi Önkormányzat
Idősek Klubja
Kiadásai&amp;R&amp;8Bölcske Községi Önkormányzat
2017 évi költségvetési  rendeletéhez
3/c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2017-02-03T12:24:23Z</cp:lastPrinted>
  <dcterms:created xsi:type="dcterms:W3CDTF">2013-02-11T11:48:34Z</dcterms:created>
  <dcterms:modified xsi:type="dcterms:W3CDTF">2017-02-15T08:15:07Z</dcterms:modified>
</cp:coreProperties>
</file>