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35" i="1"/>
  <c r="C35"/>
  <c r="F30"/>
  <c r="C30"/>
  <c r="F19"/>
  <c r="C19"/>
  <c r="F14"/>
  <c r="F20" s="1"/>
  <c r="F36" s="1"/>
  <c r="C14"/>
  <c r="C20" s="1"/>
  <c r="C36" s="1"/>
</calcChain>
</file>

<file path=xl/sharedStrings.xml><?xml version="1.0" encoding="utf-8"?>
<sst xmlns="http://schemas.openxmlformats.org/spreadsheetml/2006/main" count="108" uniqueCount="57">
  <si>
    <t>8.melléklet a 3/2019. (II.15.) önkormányzati rendelethez</t>
  </si>
  <si>
    <t>BEVÉTELEK ÉS KIADÁSOK MÉRLEGSZERŰ ÖSSZEHASONLÍTÁSA (FORINT)</t>
  </si>
  <si>
    <t>MŰKÖDÉSI BEVÉTELEK</t>
  </si>
  <si>
    <t>MŰKÖDÉSI KIADÁSOK</t>
  </si>
  <si>
    <t>Sorszám</t>
  </si>
  <si>
    <t>A.</t>
  </si>
  <si>
    <t>B.</t>
  </si>
  <si>
    <t>Megnevezés</t>
  </si>
  <si>
    <t>Eredeti előirányzat</t>
  </si>
  <si>
    <t>1.</t>
  </si>
  <si>
    <t>Működési bevételek</t>
  </si>
  <si>
    <t>Óvodák és bölcsőde, valamint a művelődési központ és könyvtár működési kiadásai</t>
  </si>
  <si>
    <t>2.</t>
  </si>
  <si>
    <t>Önkormányzat működési támogatásai</t>
  </si>
  <si>
    <t>Önkormányzat és Polgármesteri Hivatal működési kiadásai</t>
  </si>
  <si>
    <t>3.</t>
  </si>
  <si>
    <t>Működési célú átvett pénzeszközök</t>
  </si>
  <si>
    <t>Tartalékok</t>
  </si>
  <si>
    <t>4.</t>
  </si>
  <si>
    <t>Működési célú támogatások államháztartáson belülről</t>
  </si>
  <si>
    <t>5.</t>
  </si>
  <si>
    <t>Közhatalmi bevételek</t>
  </si>
  <si>
    <t>6.</t>
  </si>
  <si>
    <t>Működési célú bevételek összesen</t>
  </si>
  <si>
    <t>Működési célú kiadások</t>
  </si>
  <si>
    <t>7.</t>
  </si>
  <si>
    <t>Forgatási célú értékpapírok beváltása, értékesítése</t>
  </si>
  <si>
    <t>Forgatási célú értékpapírok vásárlása</t>
  </si>
  <si>
    <t>8.</t>
  </si>
  <si>
    <t>Előző évi költségvetési maradvány igénybevétele</t>
  </si>
  <si>
    <t>Intézményi finanszírozás kiadásai működési kiadásokra</t>
  </si>
  <si>
    <t>9.</t>
  </si>
  <si>
    <t>Központi, irányító szervi támogatás működési kiadásokra</t>
  </si>
  <si>
    <t>Működési bevételek átcsoportosítása felhalmozási bevételek közé</t>
  </si>
  <si>
    <t>10.</t>
  </si>
  <si>
    <t>Működési finanszírozási bevételek</t>
  </si>
  <si>
    <t>Működési finanszírozási kiadások</t>
  </si>
  <si>
    <t>11.</t>
  </si>
  <si>
    <t>Működési bevételek összesen</t>
  </si>
  <si>
    <t>Működési kiadások összesen</t>
  </si>
  <si>
    <t>FELHALMOZÁSI BEVÉTELEK</t>
  </si>
  <si>
    <t>FELHALMOZÁSI KIADÁSOK</t>
  </si>
  <si>
    <t>Felhalmozási bevételek</t>
  </si>
  <si>
    <t>Beruházási kiadások</t>
  </si>
  <si>
    <t>Felhalmozási célú támogatások államháztartáson belülről</t>
  </si>
  <si>
    <t>Felújítási kiadások</t>
  </si>
  <si>
    <t>Felhalmozási célú átvett pénzeszközök</t>
  </si>
  <si>
    <t>Támogatás (államháztartáson belül és kívülre)</t>
  </si>
  <si>
    <t>Támogatási kölcsönök visszatérülése</t>
  </si>
  <si>
    <t>Felhalmozási bevételek összesen</t>
  </si>
  <si>
    <t>Felhalmozási kiadások összesen</t>
  </si>
  <si>
    <t>Intézményi finanszírozás kiadásai felhalmozási kiadásokra</t>
  </si>
  <si>
    <t>Központi, irányító szervi támogatás felhalmozási kiadásokra</t>
  </si>
  <si>
    <t>Felhalmozási finanszírozási bevételek</t>
  </si>
  <si>
    <t>Felhalmozási finanszírozási kiadások</t>
  </si>
  <si>
    <t>Költségvetési bevételek mindösszesen</t>
  </si>
  <si>
    <t>Költségvetési kiadások mindösszesen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</si>
</sst>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Arial CE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/>
    <xf numFmtId="49" fontId="3" fillId="0" borderId="1" xfId="0" applyNumberFormat="1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F39" sqref="F39"/>
    </sheetView>
  </sheetViews>
  <sheetFormatPr defaultRowHeight="15"/>
  <cols>
    <col min="2" max="2" width="55.85546875" customWidth="1"/>
    <col min="3" max="3" width="16.5703125" customWidth="1"/>
    <col min="5" max="5" width="71.28515625" customWidth="1"/>
    <col min="6" max="6" width="18.85546875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3"/>
      <c r="B2" s="4"/>
      <c r="C2" s="4"/>
      <c r="D2" s="4"/>
      <c r="E2" s="4"/>
      <c r="F2" s="4"/>
    </row>
    <row r="3" spans="1:6">
      <c r="A3" s="5" t="s">
        <v>1</v>
      </c>
      <c r="B3" s="6"/>
      <c r="C3" s="6"/>
      <c r="D3" s="6"/>
      <c r="E3" s="6"/>
      <c r="F3" s="6"/>
    </row>
    <row r="4" spans="1:6">
      <c r="A4" s="7"/>
      <c r="B4" s="6"/>
      <c r="C4" s="6"/>
      <c r="D4" s="6"/>
      <c r="E4" s="6"/>
      <c r="F4" s="6"/>
    </row>
    <row r="5" spans="1:6">
      <c r="A5" s="8"/>
      <c r="B5" s="9"/>
      <c r="C5" s="9"/>
      <c r="D5" s="9"/>
      <c r="E5" s="9"/>
      <c r="F5" s="9"/>
    </row>
    <row r="6" spans="1:6">
      <c r="A6" s="10" t="s">
        <v>2</v>
      </c>
      <c r="B6" s="10"/>
      <c r="C6" s="10"/>
      <c r="D6" s="10" t="s">
        <v>3</v>
      </c>
      <c r="E6" s="10"/>
      <c r="F6" s="10"/>
    </row>
    <row r="7" spans="1:6">
      <c r="A7" s="11" t="s">
        <v>4</v>
      </c>
      <c r="B7" s="12" t="s">
        <v>5</v>
      </c>
      <c r="C7" s="12" t="s">
        <v>6</v>
      </c>
      <c r="D7" s="11" t="s">
        <v>4</v>
      </c>
      <c r="E7" s="12" t="s">
        <v>5</v>
      </c>
      <c r="F7" s="12" t="s">
        <v>6</v>
      </c>
    </row>
    <row r="8" spans="1:6">
      <c r="A8" s="13"/>
      <c r="B8" s="14" t="s">
        <v>7</v>
      </c>
      <c r="C8" s="12" t="s">
        <v>8</v>
      </c>
      <c r="D8" s="13"/>
      <c r="E8" s="14" t="s">
        <v>7</v>
      </c>
      <c r="F8" s="12" t="s">
        <v>8</v>
      </c>
    </row>
    <row r="9" spans="1:6" ht="15" customHeight="1">
      <c r="A9" s="15" t="s">
        <v>9</v>
      </c>
      <c r="B9" s="16" t="s">
        <v>10</v>
      </c>
      <c r="C9" s="17">
        <v>179946000</v>
      </c>
      <c r="D9" s="18" t="s">
        <v>9</v>
      </c>
      <c r="E9" s="19" t="s">
        <v>11</v>
      </c>
      <c r="F9" s="20">
        <v>452398316</v>
      </c>
    </row>
    <row r="10" spans="1:6" ht="15" customHeight="1">
      <c r="A10" s="15" t="s">
        <v>12</v>
      </c>
      <c r="B10" s="16" t="s">
        <v>13</v>
      </c>
      <c r="C10" s="17">
        <v>357880993</v>
      </c>
      <c r="D10" s="18" t="s">
        <v>12</v>
      </c>
      <c r="E10" s="19" t="s">
        <v>14</v>
      </c>
      <c r="F10" s="20">
        <v>1031025644</v>
      </c>
    </row>
    <row r="11" spans="1:6" ht="15" customHeight="1">
      <c r="A11" s="15" t="s">
        <v>15</v>
      </c>
      <c r="B11" s="21" t="s">
        <v>16</v>
      </c>
      <c r="C11" s="17"/>
      <c r="D11" s="18" t="s">
        <v>15</v>
      </c>
      <c r="E11" s="22" t="s">
        <v>17</v>
      </c>
      <c r="F11" s="20">
        <v>162638944</v>
      </c>
    </row>
    <row r="12" spans="1:6" ht="15" customHeight="1">
      <c r="A12" s="15" t="s">
        <v>18</v>
      </c>
      <c r="B12" s="23" t="s">
        <v>19</v>
      </c>
      <c r="C12" s="17">
        <v>173018100</v>
      </c>
      <c r="D12" s="18" t="s">
        <v>18</v>
      </c>
      <c r="E12" s="22"/>
      <c r="F12" s="20"/>
    </row>
    <row r="13" spans="1:6" ht="15" customHeight="1">
      <c r="A13" s="15" t="s">
        <v>20</v>
      </c>
      <c r="B13" s="16" t="s">
        <v>21</v>
      </c>
      <c r="C13" s="17">
        <v>1165100000</v>
      </c>
      <c r="D13" s="18" t="s">
        <v>20</v>
      </c>
      <c r="E13" s="22"/>
      <c r="F13" s="20"/>
    </row>
    <row r="14" spans="1:6" ht="15" customHeight="1">
      <c r="A14" s="12" t="s">
        <v>22</v>
      </c>
      <c r="B14" s="24" t="s">
        <v>23</v>
      </c>
      <c r="C14" s="25">
        <f>SUM(C9:C13)</f>
        <v>1875945093</v>
      </c>
      <c r="D14" s="26" t="s">
        <v>22</v>
      </c>
      <c r="E14" s="27" t="s">
        <v>24</v>
      </c>
      <c r="F14" s="28">
        <f>SUM(F9:F13)</f>
        <v>1646062904</v>
      </c>
    </row>
    <row r="15" spans="1:6" ht="15" customHeight="1">
      <c r="A15" s="15" t="s">
        <v>25</v>
      </c>
      <c r="B15" s="16" t="s">
        <v>26</v>
      </c>
      <c r="C15" s="17"/>
      <c r="D15" s="18" t="s">
        <v>25</v>
      </c>
      <c r="E15" s="22" t="s">
        <v>27</v>
      </c>
      <c r="F15" s="28"/>
    </row>
    <row r="16" spans="1:6" ht="15" customHeight="1">
      <c r="A16" s="15" t="s">
        <v>28</v>
      </c>
      <c r="B16" s="16" t="s">
        <v>29</v>
      </c>
      <c r="C16" s="17">
        <v>84861929</v>
      </c>
      <c r="D16" s="18" t="s">
        <v>28</v>
      </c>
      <c r="E16" s="22" t="s">
        <v>30</v>
      </c>
      <c r="F16" s="20">
        <v>647854954</v>
      </c>
    </row>
    <row r="17" spans="1:6" ht="15" customHeight="1">
      <c r="A17" s="15" t="s">
        <v>31</v>
      </c>
      <c r="B17" s="16" t="s">
        <v>32</v>
      </c>
      <c r="C17" s="17">
        <v>647854954</v>
      </c>
      <c r="D17" s="18" t="s">
        <v>31</v>
      </c>
      <c r="E17" s="22"/>
      <c r="F17" s="20"/>
    </row>
    <row r="18" spans="1:6" ht="15" customHeight="1">
      <c r="A18" s="15" t="s">
        <v>31</v>
      </c>
      <c r="B18" s="16" t="s">
        <v>33</v>
      </c>
      <c r="C18" s="17">
        <v>-314744118</v>
      </c>
      <c r="D18" s="18" t="s">
        <v>31</v>
      </c>
      <c r="E18" s="22"/>
      <c r="F18" s="20"/>
    </row>
    <row r="19" spans="1:6" ht="15" customHeight="1">
      <c r="A19" s="12" t="s">
        <v>34</v>
      </c>
      <c r="B19" s="24" t="s">
        <v>35</v>
      </c>
      <c r="C19" s="25">
        <f>SUM(C15:C18)</f>
        <v>417972765</v>
      </c>
      <c r="D19" s="26" t="s">
        <v>34</v>
      </c>
      <c r="E19" s="27" t="s">
        <v>36</v>
      </c>
      <c r="F19" s="28">
        <f>SUM(F15:F17)</f>
        <v>647854954</v>
      </c>
    </row>
    <row r="20" spans="1:6" ht="15" customHeight="1">
      <c r="A20" s="12" t="s">
        <v>37</v>
      </c>
      <c r="B20" s="24" t="s">
        <v>38</v>
      </c>
      <c r="C20" s="25">
        <f>C14+C19</f>
        <v>2293917858</v>
      </c>
      <c r="D20" s="26" t="s">
        <v>37</v>
      </c>
      <c r="E20" s="27" t="s">
        <v>39</v>
      </c>
      <c r="F20" s="28">
        <f>F14+F19</f>
        <v>2293917858</v>
      </c>
    </row>
    <row r="21" spans="1:6" ht="15" customHeight="1">
      <c r="A21" s="8"/>
      <c r="B21" s="29"/>
      <c r="C21" s="30"/>
      <c r="D21" s="31"/>
      <c r="E21" s="32"/>
      <c r="F21" s="33"/>
    </row>
    <row r="22" spans="1:6" ht="15" customHeight="1">
      <c r="A22" s="8"/>
      <c r="B22" s="29"/>
      <c r="C22" s="30"/>
      <c r="D22" s="31"/>
      <c r="E22" s="32"/>
      <c r="F22" s="33"/>
    </row>
    <row r="23" spans="1:6" ht="15" customHeight="1">
      <c r="A23" s="10" t="s">
        <v>40</v>
      </c>
      <c r="B23" s="10"/>
      <c r="C23" s="10"/>
      <c r="D23" s="34" t="s">
        <v>41</v>
      </c>
      <c r="E23" s="34"/>
      <c r="F23" s="34"/>
    </row>
    <row r="24" spans="1:6" ht="15" customHeight="1">
      <c r="A24" s="35" t="s">
        <v>4</v>
      </c>
      <c r="B24" s="12" t="s">
        <v>5</v>
      </c>
      <c r="C24" s="12" t="s">
        <v>6</v>
      </c>
      <c r="D24" s="36" t="s">
        <v>4</v>
      </c>
      <c r="E24" s="26" t="s">
        <v>5</v>
      </c>
      <c r="F24" s="26" t="s">
        <v>6</v>
      </c>
    </row>
    <row r="25" spans="1:6" ht="15" customHeight="1">
      <c r="A25" s="37"/>
      <c r="B25" s="14" t="s">
        <v>7</v>
      </c>
      <c r="C25" s="12" t="s">
        <v>8</v>
      </c>
      <c r="D25" s="38"/>
      <c r="E25" s="39" t="s">
        <v>7</v>
      </c>
      <c r="F25" s="26" t="s">
        <v>8</v>
      </c>
    </row>
    <row r="26" spans="1:6" ht="15" customHeight="1">
      <c r="A26" s="15" t="s">
        <v>9</v>
      </c>
      <c r="B26" s="16" t="s">
        <v>42</v>
      </c>
      <c r="C26" s="17">
        <v>253106998</v>
      </c>
      <c r="D26" s="18" t="s">
        <v>9</v>
      </c>
      <c r="E26" s="22" t="s">
        <v>43</v>
      </c>
      <c r="F26" s="20">
        <v>1958468856</v>
      </c>
    </row>
    <row r="27" spans="1:6" ht="15" customHeight="1">
      <c r="A27" s="15" t="s">
        <v>12</v>
      </c>
      <c r="B27" s="23" t="s">
        <v>44</v>
      </c>
      <c r="C27" s="17">
        <v>246980000</v>
      </c>
      <c r="D27" s="18" t="s">
        <v>12</v>
      </c>
      <c r="E27" s="22" t="s">
        <v>45</v>
      </c>
      <c r="F27" s="20">
        <v>42445940</v>
      </c>
    </row>
    <row r="28" spans="1:6" ht="15" customHeight="1">
      <c r="A28" s="15" t="s">
        <v>15</v>
      </c>
      <c r="B28" s="16" t="s">
        <v>46</v>
      </c>
      <c r="C28" s="17"/>
      <c r="D28" s="18" t="s">
        <v>15</v>
      </c>
      <c r="E28" s="22" t="s">
        <v>47</v>
      </c>
      <c r="F28" s="20">
        <v>3000000</v>
      </c>
    </row>
    <row r="29" spans="1:6" ht="15" customHeight="1">
      <c r="A29" s="15" t="s">
        <v>18</v>
      </c>
      <c r="B29" s="16" t="s">
        <v>48</v>
      </c>
      <c r="C29" s="25"/>
      <c r="D29" s="18" t="s">
        <v>18</v>
      </c>
      <c r="E29" s="27"/>
      <c r="F29" s="28"/>
    </row>
    <row r="30" spans="1:6" ht="15" customHeight="1">
      <c r="A30" s="12" t="s">
        <v>20</v>
      </c>
      <c r="B30" s="24" t="s">
        <v>49</v>
      </c>
      <c r="C30" s="25">
        <f>SUM(C26:C29)</f>
        <v>500086998</v>
      </c>
      <c r="D30" s="26" t="s">
        <v>20</v>
      </c>
      <c r="E30" s="27" t="s">
        <v>50</v>
      </c>
      <c r="F30" s="28">
        <f>SUM(F26:F29)</f>
        <v>2003914796</v>
      </c>
    </row>
    <row r="31" spans="1:6" ht="15" customHeight="1">
      <c r="A31" s="15" t="s">
        <v>22</v>
      </c>
      <c r="B31" s="16" t="s">
        <v>33</v>
      </c>
      <c r="C31" s="17">
        <v>314744118</v>
      </c>
      <c r="D31" s="18" t="s">
        <v>22</v>
      </c>
      <c r="E31" s="27"/>
      <c r="F31" s="28"/>
    </row>
    <row r="32" spans="1:6" ht="15" customHeight="1">
      <c r="A32" s="15" t="s">
        <v>25</v>
      </c>
      <c r="B32" s="16" t="s">
        <v>26</v>
      </c>
      <c r="C32" s="17">
        <v>762937196</v>
      </c>
      <c r="D32" s="18" t="s">
        <v>25</v>
      </c>
      <c r="E32" s="22" t="s">
        <v>51</v>
      </c>
      <c r="F32" s="20">
        <v>12399216</v>
      </c>
    </row>
    <row r="33" spans="1:6" ht="15" customHeight="1">
      <c r="A33" s="15" t="s">
        <v>28</v>
      </c>
      <c r="B33" s="16" t="s">
        <v>29</v>
      </c>
      <c r="C33" s="17">
        <v>426146484</v>
      </c>
      <c r="D33" s="15" t="s">
        <v>28</v>
      </c>
      <c r="E33" s="16"/>
      <c r="F33" s="17"/>
    </row>
    <row r="34" spans="1:6" ht="15" customHeight="1">
      <c r="A34" s="15" t="s">
        <v>31</v>
      </c>
      <c r="B34" s="16" t="s">
        <v>52</v>
      </c>
      <c r="C34" s="17">
        <v>12399216</v>
      </c>
      <c r="D34" s="15" t="s">
        <v>31</v>
      </c>
      <c r="E34" s="16"/>
      <c r="F34" s="25"/>
    </row>
    <row r="35" spans="1:6" ht="15" customHeight="1">
      <c r="A35" s="12" t="s">
        <v>34</v>
      </c>
      <c r="B35" s="24" t="s">
        <v>53</v>
      </c>
      <c r="C35" s="25">
        <f>SUM(C31:C34)</f>
        <v>1516227014</v>
      </c>
      <c r="D35" s="12" t="s">
        <v>34</v>
      </c>
      <c r="E35" s="24" t="s">
        <v>54</v>
      </c>
      <c r="F35" s="25">
        <f>SUM(F32:F34)</f>
        <v>12399216</v>
      </c>
    </row>
    <row r="36" spans="1:6" ht="15" customHeight="1">
      <c r="A36" s="10" t="s">
        <v>55</v>
      </c>
      <c r="B36" s="40"/>
      <c r="C36" s="25">
        <f>C20+C30+C35</f>
        <v>4310231870</v>
      </c>
      <c r="D36" s="10" t="s">
        <v>56</v>
      </c>
      <c r="E36" s="40"/>
      <c r="F36" s="25">
        <f>F20+F30+F35</f>
        <v>4310231870</v>
      </c>
    </row>
    <row r="37" spans="1:6" ht="15" customHeight="1"/>
  </sheetData>
  <mergeCells count="13">
    <mergeCell ref="A23:C23"/>
    <mergeCell ref="D23:F23"/>
    <mergeCell ref="A24:A25"/>
    <mergeCell ref="D24:D25"/>
    <mergeCell ref="A36:B36"/>
    <mergeCell ref="D36:E36"/>
    <mergeCell ref="A1:F1"/>
    <mergeCell ref="A3:F3"/>
    <mergeCell ref="A4:F4"/>
    <mergeCell ref="A6:C6"/>
    <mergeCell ref="D6:F6"/>
    <mergeCell ref="A7:A8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2019-02-19T13:37:49Z</dcterms:created>
  <dcterms:modified xsi:type="dcterms:W3CDTF">2019-02-19T13:41:41Z</dcterms:modified>
</cp:coreProperties>
</file>