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<sst xmlns="http://schemas.openxmlformats.org/spreadsheetml/2006/main" count="55" uniqueCount="40">
  <si>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Jogcím</t>
  </si>
  <si>
    <t>Bevétel jellege</t>
  </si>
  <si>
    <t>Tám. értékű működ.bevétel</t>
  </si>
  <si>
    <t>Támogatás értékű működési bevételek összesen</t>
  </si>
  <si>
    <t>Hiteltörlesztés lakásépítési, vásárlási kölcsönökből</t>
  </si>
  <si>
    <t>Felhalmozási célú pe. Átv</t>
  </si>
  <si>
    <t>Felh. és tőke jellegű bevételek</t>
  </si>
  <si>
    <t>Háziorvosi szolgálat bevételei</t>
  </si>
  <si>
    <t>Alaptev. összefüggő bev.</t>
  </si>
  <si>
    <t>Sírhelydíjak</t>
  </si>
  <si>
    <t>Alaptev. összefüggő szolgáltat. bevételei összesen</t>
  </si>
  <si>
    <t>Bérleti díjak</t>
  </si>
  <si>
    <t>Bérleti díjak összesen</t>
  </si>
  <si>
    <t>Egyéb bevételek</t>
  </si>
  <si>
    <t>Egyéb bevételek összesen</t>
  </si>
  <si>
    <t>Helyi adók</t>
  </si>
  <si>
    <t>Magánszemélyek kommunális adója</t>
  </si>
  <si>
    <t>Iparűzési adó</t>
  </si>
  <si>
    <t>Helyben maradó adók összesen</t>
  </si>
  <si>
    <t>Önkormányzati lakások lakbérbevétele</t>
  </si>
  <si>
    <t>Egyéb sajátos bevételek</t>
  </si>
  <si>
    <t>Egyéb sajátos bevételek összesen</t>
  </si>
  <si>
    <t>Saját bevételek összesen</t>
  </si>
  <si>
    <t>Adatok ezer forintban</t>
  </si>
  <si>
    <t>Pótlék</t>
  </si>
  <si>
    <t>Talajterhelési díj</t>
  </si>
  <si>
    <t>1/b . számú melléklet</t>
  </si>
  <si>
    <t xml:space="preserve">Elkülönített állami pénzalapoktól átvett pénzeszköz 
</t>
  </si>
  <si>
    <t>Kultúrház bérleti díja</t>
  </si>
  <si>
    <t>Egyéb bevételek (kamat, fénymásolás stb, ig. szolg. díj))</t>
  </si>
  <si>
    <t xml:space="preserve">TB alapoktól átvett pénzeszköz
Egészségügy működéséhez átvett pénzeszköz
</t>
  </si>
  <si>
    <t>Gépjárműadó helyben maradó része:</t>
  </si>
  <si>
    <t>Mátraterenye Önkormányzat 2018. évi támogatásértékű működési bevételeinek részletezése</t>
  </si>
  <si>
    <t>Mátraterenye Önkormányzat 2018. évi saját bevételeinek részletezése</t>
  </si>
  <si>
    <t>eredeti</t>
  </si>
  <si>
    <t>módosítás</t>
  </si>
  <si>
    <t>I. módosított</t>
  </si>
  <si>
    <t>átvett támogatás</t>
  </si>
  <si>
    <t>Önkormányzatoktól</t>
  </si>
  <si>
    <t>Mátraterenye Község Önkormányzatának Képviselő testülete
10/2018. ( XII. 21. ) önkormányzati rendelete az önkormányzat 2018. évi költségvetésének módosításáról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</si>
</sst>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45">
    <font>
      <sz val="10"/>
      <name val="Arial"/>
      <family val="0"/>
    </font>
    <font>
      <sz val="8"/>
      <name val="Arial"/>
      <family val="2"/>
    </font>
    <font>
      <sz val="12"/>
      <name val="Garamond"/>
      <family val="1"/>
    </font>
    <font>
      <b/>
      <u val="single"/>
      <sz val="12"/>
      <name val="Garamond"/>
      <family val="1"/>
    </font>
    <font>
      <sz val="11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sz val="8"/>
      <name val="Garamond"/>
      <family val="1"/>
    </font>
    <font>
      <b/>
      <u val="single"/>
      <sz val="11"/>
      <name val="Garamond"/>
      <family val="1"/>
    </font>
    <font>
      <i/>
      <u val="single"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5" fillId="32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 wrapText="1"/>
    </xf>
    <xf numFmtId="0" fontId="5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PageLayoutView="0" workbookViewId="0" topLeftCell="A1">
      <selection activeCell="A1" sqref="A1:E3"/>
    </sheetView>
  </sheetViews>
  <sheetFormatPr defaultColWidth="9.140625" defaultRowHeight="12.75"/>
  <cols>
    <col min="1" max="1" width="41.421875" style="0" customWidth="1"/>
    <col min="2" max="2" width="20.421875" style="0" customWidth="1"/>
    <col min="3" max="3" width="12.00390625" style="0" customWidth="1"/>
    <col min="5" max="5" width="10.57421875" style="0" customWidth="1"/>
  </cols>
  <sheetData>
    <row r="1" spans="1:5" ht="12.75" customHeight="1">
      <c r="A1" s="18" t="s">
        <v>39</v>
      </c>
      <c r="B1" s="18"/>
      <c r="C1" s="18"/>
      <c r="D1" s="18"/>
      <c r="E1" s="18"/>
    </row>
    <row r="2" spans="1:5" ht="12.75">
      <c r="A2" s="18"/>
      <c r="B2" s="18"/>
      <c r="C2" s="18"/>
      <c r="D2" s="18"/>
      <c r="E2" s="18"/>
    </row>
    <row r="3" spans="1:5" ht="21" customHeight="1">
      <c r="A3" s="18"/>
      <c r="B3" s="18"/>
      <c r="C3" s="18"/>
      <c r="D3" s="18"/>
      <c r="E3" s="18"/>
    </row>
    <row r="4" spans="1:5" ht="42" customHeight="1">
      <c r="A4" s="2"/>
      <c r="B4" s="19" t="s">
        <v>26</v>
      </c>
      <c r="C4" s="19"/>
      <c r="D4" s="19"/>
      <c r="E4" s="19"/>
    </row>
    <row r="5" spans="1:3" ht="15.75">
      <c r="A5" s="17" t="s">
        <v>33</v>
      </c>
      <c r="B5" s="17"/>
      <c r="C5" s="17"/>
    </row>
    <row r="6" spans="1:3" ht="15.75">
      <c r="A6" s="1"/>
      <c r="B6" s="16" t="s">
        <v>23</v>
      </c>
      <c r="C6" s="16"/>
    </row>
    <row r="7" spans="1:5" ht="25.5">
      <c r="A7" s="7" t="s">
        <v>0</v>
      </c>
      <c r="B7" s="7" t="s">
        <v>1</v>
      </c>
      <c r="C7" s="8" t="s">
        <v>34</v>
      </c>
      <c r="D7" s="8" t="s">
        <v>35</v>
      </c>
      <c r="E7" s="8" t="s">
        <v>36</v>
      </c>
    </row>
    <row r="8" spans="1:5" ht="12.75">
      <c r="A8" s="3" t="s">
        <v>4</v>
      </c>
      <c r="B8" s="3" t="s">
        <v>5</v>
      </c>
      <c r="C8" s="3">
        <v>1500000</v>
      </c>
      <c r="D8" s="3">
        <v>0</v>
      </c>
      <c r="E8" s="3">
        <v>1500000</v>
      </c>
    </row>
    <row r="9" spans="1:5" ht="12.75">
      <c r="A9" s="4" t="s">
        <v>6</v>
      </c>
      <c r="B9" s="4"/>
      <c r="C9" s="4">
        <f>SUM(C8)</f>
        <v>1500000</v>
      </c>
      <c r="D9" s="4">
        <v>0</v>
      </c>
      <c r="E9" s="4">
        <v>1500000</v>
      </c>
    </row>
    <row r="10" spans="1:5" ht="12.75">
      <c r="A10" s="3" t="s">
        <v>7</v>
      </c>
      <c r="B10" s="3" t="s">
        <v>8</v>
      </c>
      <c r="C10" s="3">
        <v>800000</v>
      </c>
      <c r="D10" s="3">
        <v>0</v>
      </c>
      <c r="E10" s="3">
        <v>800000</v>
      </c>
    </row>
    <row r="11" spans="1:5" ht="12.75">
      <c r="A11" s="3" t="s">
        <v>12</v>
      </c>
      <c r="B11" s="3" t="s">
        <v>8</v>
      </c>
      <c r="C11" s="3">
        <v>500000</v>
      </c>
      <c r="D11" s="3">
        <v>0</v>
      </c>
      <c r="E11" s="3">
        <v>500000</v>
      </c>
    </row>
    <row r="12" spans="1:5" ht="12.75">
      <c r="A12" s="3" t="s">
        <v>9</v>
      </c>
      <c r="B12" s="3" t="s">
        <v>8</v>
      </c>
      <c r="C12" s="3">
        <v>100000</v>
      </c>
      <c r="D12" s="3">
        <v>0</v>
      </c>
      <c r="E12" s="3">
        <v>100000</v>
      </c>
    </row>
    <row r="13" spans="1:5" ht="12.75">
      <c r="A13" s="4" t="s">
        <v>10</v>
      </c>
      <c r="B13" s="4"/>
      <c r="C13" s="4">
        <f>SUM(C10:C12)</f>
        <v>1400000</v>
      </c>
      <c r="D13" s="4">
        <v>0</v>
      </c>
      <c r="E13" s="4">
        <v>1400000</v>
      </c>
    </row>
    <row r="14" spans="1:5" ht="12.75">
      <c r="A14" s="3" t="s">
        <v>28</v>
      </c>
      <c r="B14" s="3" t="s">
        <v>11</v>
      </c>
      <c r="C14" s="3">
        <v>500000</v>
      </c>
      <c r="D14" s="3">
        <v>0</v>
      </c>
      <c r="E14" s="3">
        <v>500000</v>
      </c>
    </row>
    <row r="15" spans="1:5" ht="12.75">
      <c r="A15" s="4" t="s">
        <v>12</v>
      </c>
      <c r="B15" s="4"/>
      <c r="C15" s="4">
        <f>SUM(C14)</f>
        <v>500000</v>
      </c>
      <c r="D15" s="4">
        <v>0</v>
      </c>
      <c r="E15" s="4">
        <v>500000</v>
      </c>
    </row>
    <row r="16" spans="1:5" ht="12.75">
      <c r="A16" s="3" t="s">
        <v>29</v>
      </c>
      <c r="B16" s="3" t="s">
        <v>13</v>
      </c>
      <c r="C16" s="3">
        <v>200000</v>
      </c>
      <c r="D16" s="3">
        <v>0</v>
      </c>
      <c r="E16" s="3">
        <v>200000</v>
      </c>
    </row>
    <row r="17" spans="1:5" ht="12.75">
      <c r="A17" s="4" t="s">
        <v>14</v>
      </c>
      <c r="B17" s="4"/>
      <c r="C17" s="4">
        <f>SUM(C16)</f>
        <v>200000</v>
      </c>
      <c r="D17" s="4">
        <v>0</v>
      </c>
      <c r="E17" s="4">
        <v>200000</v>
      </c>
    </row>
    <row r="18" spans="1:5" ht="12.75">
      <c r="A18" s="3" t="s">
        <v>25</v>
      </c>
      <c r="B18" s="3" t="s">
        <v>15</v>
      </c>
      <c r="C18" s="3">
        <v>450000</v>
      </c>
      <c r="D18" s="3">
        <v>0</v>
      </c>
      <c r="E18" s="3">
        <v>450000</v>
      </c>
    </row>
    <row r="19" spans="1:5" ht="12.75">
      <c r="A19" s="3" t="s">
        <v>16</v>
      </c>
      <c r="B19" s="3" t="s">
        <v>15</v>
      </c>
      <c r="C19" s="3">
        <v>4600000</v>
      </c>
      <c r="D19" s="3">
        <v>0</v>
      </c>
      <c r="E19" s="3">
        <v>4600000</v>
      </c>
    </row>
    <row r="20" spans="1:5" ht="12.75">
      <c r="A20" s="3" t="s">
        <v>17</v>
      </c>
      <c r="B20" s="3" t="s">
        <v>15</v>
      </c>
      <c r="C20" s="3">
        <v>13000000</v>
      </c>
      <c r="D20" s="3">
        <v>0</v>
      </c>
      <c r="E20" s="3">
        <v>13000000</v>
      </c>
    </row>
    <row r="21" spans="1:5" ht="12.75">
      <c r="A21" s="3" t="s">
        <v>24</v>
      </c>
      <c r="B21" s="3" t="s">
        <v>15</v>
      </c>
      <c r="C21" s="3">
        <v>50000</v>
      </c>
      <c r="D21" s="3">
        <v>0</v>
      </c>
      <c r="E21" s="3">
        <v>50000</v>
      </c>
    </row>
    <row r="22" spans="1:5" ht="12.75">
      <c r="A22" s="4" t="s">
        <v>18</v>
      </c>
      <c r="B22" s="4"/>
      <c r="C22" s="4">
        <f>SUM(C18:C21)</f>
        <v>18100000</v>
      </c>
      <c r="D22" s="4">
        <v>0</v>
      </c>
      <c r="E22" s="4">
        <v>18100000</v>
      </c>
    </row>
    <row r="23" spans="1:5" ht="12.75">
      <c r="A23" s="3" t="s">
        <v>19</v>
      </c>
      <c r="B23" s="3" t="s">
        <v>20</v>
      </c>
      <c r="C23" s="3">
        <v>400000</v>
      </c>
      <c r="D23" s="3">
        <v>0</v>
      </c>
      <c r="E23" s="3">
        <v>400000</v>
      </c>
    </row>
    <row r="24" spans="1:5" ht="12.75">
      <c r="A24" s="4" t="s">
        <v>21</v>
      </c>
      <c r="B24" s="4"/>
      <c r="C24" s="4">
        <f>SUM(C23)</f>
        <v>400000</v>
      </c>
      <c r="D24" s="4">
        <v>0</v>
      </c>
      <c r="E24" s="4">
        <v>400000</v>
      </c>
    </row>
    <row r="25" spans="1:5" ht="12.75">
      <c r="A25" s="4" t="s">
        <v>31</v>
      </c>
      <c r="B25" s="4"/>
      <c r="C25" s="4">
        <v>2800000</v>
      </c>
      <c r="D25" s="4">
        <v>0</v>
      </c>
      <c r="E25" s="4">
        <v>2800000</v>
      </c>
    </row>
    <row r="26" spans="1:5" ht="28.5" customHeight="1">
      <c r="A26" s="9" t="s">
        <v>22</v>
      </c>
      <c r="B26" s="10"/>
      <c r="C26" s="11">
        <f>C9+C13+C15+C17+C22+C24+C25</f>
        <v>24900000</v>
      </c>
      <c r="D26" s="11">
        <v>0</v>
      </c>
      <c r="E26" s="11">
        <v>24900000</v>
      </c>
    </row>
    <row r="28" spans="1:3" ht="15">
      <c r="A28" s="15" t="s">
        <v>32</v>
      </c>
      <c r="B28" s="15"/>
      <c r="C28" s="15"/>
    </row>
    <row r="29" spans="1:3" ht="12.75">
      <c r="A29" s="5"/>
      <c r="B29" s="5"/>
      <c r="C29" s="5"/>
    </row>
    <row r="30" spans="1:3" ht="15.75">
      <c r="A30" s="1"/>
      <c r="B30" s="16" t="s">
        <v>23</v>
      </c>
      <c r="C30" s="16"/>
    </row>
    <row r="31" spans="1:5" s="14" customFormat="1" ht="25.5">
      <c r="A31" s="7" t="s">
        <v>0</v>
      </c>
      <c r="B31" s="7" t="s">
        <v>1</v>
      </c>
      <c r="C31" s="8" t="s">
        <v>34</v>
      </c>
      <c r="D31" s="8" t="s">
        <v>35</v>
      </c>
      <c r="E31" s="8" t="s">
        <v>36</v>
      </c>
    </row>
    <row r="32" spans="1:5" ht="38.25">
      <c r="A32" s="12" t="s">
        <v>30</v>
      </c>
      <c r="B32" s="6" t="s">
        <v>2</v>
      </c>
      <c r="C32" s="13">
        <v>23673600</v>
      </c>
      <c r="D32" s="13">
        <f>E32-C32</f>
        <v>0</v>
      </c>
      <c r="E32" s="13">
        <v>23673600</v>
      </c>
    </row>
    <row r="33" spans="1:5" ht="25.5">
      <c r="A33" s="12" t="s">
        <v>27</v>
      </c>
      <c r="B33" s="6" t="s">
        <v>2</v>
      </c>
      <c r="C33" s="13">
        <v>277345779</v>
      </c>
      <c r="D33" s="13">
        <f>E33-C33</f>
        <v>-100000000</v>
      </c>
      <c r="E33" s="13">
        <v>177345779</v>
      </c>
    </row>
    <row r="34" spans="1:5" ht="12.75">
      <c r="A34" s="12" t="s">
        <v>38</v>
      </c>
      <c r="B34" s="6" t="s">
        <v>2</v>
      </c>
      <c r="C34" s="13">
        <v>15000000</v>
      </c>
      <c r="D34" s="13">
        <v>5467559</v>
      </c>
      <c r="E34" s="13">
        <v>20467559</v>
      </c>
    </row>
    <row r="35" spans="1:5" ht="12.75">
      <c r="A35" s="12" t="s">
        <v>37</v>
      </c>
      <c r="B35" s="6" t="s">
        <v>2</v>
      </c>
      <c r="C35" s="13"/>
      <c r="D35" s="13">
        <f>E35-C35</f>
        <v>115420000</v>
      </c>
      <c r="E35" s="13">
        <v>115420000</v>
      </c>
    </row>
    <row r="36" spans="1:5" ht="12.75">
      <c r="A36" s="4" t="s">
        <v>3</v>
      </c>
      <c r="B36" s="4"/>
      <c r="C36" s="11">
        <f>SUM(C32:C34)</f>
        <v>316019379</v>
      </c>
      <c r="D36" s="11">
        <f>E36-C36</f>
        <v>20887559</v>
      </c>
      <c r="E36" s="11">
        <f>SUM(E32:E35)</f>
        <v>336906938</v>
      </c>
    </row>
  </sheetData>
  <sheetProtection/>
  <mergeCells count="5">
    <mergeCell ref="B30:C30"/>
    <mergeCell ref="A5:C5"/>
    <mergeCell ref="B6:C6"/>
    <mergeCell ref="A1:E3"/>
    <mergeCell ref="B4:E4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zsuzsa</cp:lastModifiedBy>
  <cp:lastPrinted>2018-12-19T08:19:51Z</cp:lastPrinted>
  <dcterms:created xsi:type="dcterms:W3CDTF">2008-01-23T09:30:05Z</dcterms:created>
  <dcterms:modified xsi:type="dcterms:W3CDTF">2018-12-19T08:20:23Z</dcterms:modified>
  <cp:category/>
  <cp:version/>
  <cp:contentType/>
  <cp:contentStatus/>
</cp:coreProperties>
</file>