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2" i="1"/>
  <c r="F26" s="1"/>
  <c r="D20"/>
  <c r="D19"/>
  <c r="D18"/>
  <c r="D22" s="1"/>
  <c r="D26" s="1"/>
  <c r="F11"/>
  <c r="D11"/>
  <c r="F10"/>
  <c r="F12" s="1"/>
  <c r="F16" s="1"/>
  <c r="F27" s="1"/>
  <c r="D9"/>
  <c r="D12" s="1"/>
  <c r="D16" l="1"/>
  <c r="D27" s="1"/>
  <c r="F28" s="1"/>
  <c r="D13"/>
</calcChain>
</file>

<file path=xl/sharedStrings.xml><?xml version="1.0" encoding="utf-8"?>
<sst xmlns="http://schemas.openxmlformats.org/spreadsheetml/2006/main" count="47" uniqueCount="46">
  <si>
    <t>7. melléklet az 1/2019. (II. 15.))önkormányzati rendelethez</t>
  </si>
  <si>
    <t>Sárkeszi Község Önkormányzat 2019. évi összevont költségvetési mérlege</t>
  </si>
  <si>
    <t xml:space="preserve">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</si>
  <si>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</si>
  <si>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</si>
  <si>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</si>
  <si>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</si>
  <si>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</si>
  <si>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</si>
  <si>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</si>
  <si>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</si>
  <si>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</si>
  <si>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</si>
  <si>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</si>
  <si>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</si>
  <si>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</si>
  <si>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</si>
  <si>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 xml:space="preserve">Működési célú költségvetési támogatás 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</si>
  <si>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</si>
  <si>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</si>
  <si>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</si>
  <si>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</si>
  <si>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</si>
  <si>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</si>
  <si>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</si>
  <si>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</si>
  <si>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</si>
  <si>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</si>
  <si>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</si>
  <si>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</si>
  <si>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</si>
  <si>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</si>
  <si>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</si>
  <si>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</si>
  <si>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</si>
  <si>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</si>
  <si>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Kölcsön törlesztés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</si>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</sst>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/>
    <xf numFmtId="3" fontId="0" fillId="0" borderId="0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2" borderId="1" xfId="0" applyFont="1" applyFill="1" applyBorder="1"/>
    <xf numFmtId="0" fontId="6" fillId="0" borderId="1" xfId="0" applyFont="1" applyBorder="1" applyAlignment="1">
      <alignment horizontal="justify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2" xfId="0" applyFont="1" applyBorder="1"/>
    <xf numFmtId="0" fontId="4" fillId="0" borderId="5" xfId="0" applyFont="1" applyFill="1" applyBorder="1"/>
    <xf numFmtId="3" fontId="4" fillId="0" borderId="6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5" fillId="0" borderId="2" xfId="0" applyFont="1" applyBorder="1" applyAlignment="1"/>
    <xf numFmtId="3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/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7" fillId="0" borderId="11" xfId="0" applyFont="1" applyBorder="1"/>
    <xf numFmtId="3" fontId="7" fillId="0" borderId="11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u/Documents/S&#225;rkeszi/2020/20200707/03%20K&#246;lts&#233;gvet&#233;si%20rendelet/V&#233;gleges%20rendelet/2019.%20IV.n.%20&#233;vi%20k&#246;lts&#233;gvet&#233;s%20rendelet%20mell&#233;kletei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3"/>
      <sheetName val="4"/>
      <sheetName val="6."/>
      <sheetName val="7."/>
      <sheetName val="9."/>
      <sheetName val="10"/>
    </sheetNames>
    <sheetDataSet>
      <sheetData sheetId="0">
        <row r="21">
          <cell r="D21">
            <v>7403830</v>
          </cell>
        </row>
        <row r="29">
          <cell r="D29">
            <v>0</v>
          </cell>
        </row>
        <row r="45">
          <cell r="D45">
            <v>0</v>
          </cell>
        </row>
        <row r="51">
          <cell r="D51">
            <v>0</v>
          </cell>
        </row>
        <row r="57">
          <cell r="D57">
            <v>0</v>
          </cell>
        </row>
      </sheetData>
      <sheetData sheetId="1">
        <row r="12">
          <cell r="D12">
            <v>23699398</v>
          </cell>
        </row>
        <row r="13">
          <cell r="D13">
            <v>3123000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sqref="A1:F28"/>
    </sheetView>
  </sheetViews>
  <sheetFormatPr defaultRowHeight="14.4"/>
  <cols>
    <col min="1" max="1" width="4.33203125" customWidth="1"/>
    <col min="2" max="2" width="4.44140625" customWidth="1"/>
    <col min="3" max="3" width="48" customWidth="1"/>
    <col min="4" max="4" width="27.33203125" customWidth="1"/>
    <col min="5" max="5" width="45.44140625" customWidth="1"/>
    <col min="6" max="6" width="22.88671875" customWidth="1"/>
  </cols>
  <sheetData>
    <row r="1" spans="1:6" ht="15.6">
      <c r="A1" s="1"/>
      <c r="B1" s="1"/>
      <c r="C1" s="2" t="s">
        <v>0</v>
      </c>
      <c r="D1" s="1"/>
      <c r="E1" s="1"/>
      <c r="F1" s="1"/>
    </row>
    <row r="2" spans="1:6" ht="15.6">
      <c r="B2" s="3" t="s">
        <v>1</v>
      </c>
      <c r="C2" s="3"/>
      <c r="D2" s="3"/>
      <c r="E2" s="3"/>
      <c r="F2" s="3"/>
    </row>
    <row r="3" spans="1:6">
      <c r="F3" t="s">
        <v>2</v>
      </c>
    </row>
    <row r="4" spans="1:6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</row>
    <row r="5" spans="1:6">
      <c r="A5" s="5"/>
      <c r="B5" s="6" t="s">
        <v>7</v>
      </c>
      <c r="C5" s="6"/>
      <c r="D5" s="6"/>
      <c r="E5" s="6" t="s">
        <v>8</v>
      </c>
      <c r="F5" s="6"/>
    </row>
    <row r="6" spans="1:6">
      <c r="A6" s="5">
        <v>1</v>
      </c>
      <c r="B6" s="7" t="s">
        <v>9</v>
      </c>
      <c r="C6" s="8"/>
      <c r="D6" s="9"/>
      <c r="E6" s="10" t="s">
        <v>10</v>
      </c>
      <c r="F6" s="11"/>
    </row>
    <row r="7" spans="1:6">
      <c r="A7" s="5">
        <v>2</v>
      </c>
      <c r="B7" s="12"/>
      <c r="C7" s="13" t="s">
        <v>11</v>
      </c>
      <c r="D7" s="14">
        <v>40306551</v>
      </c>
      <c r="E7" s="5" t="s">
        <v>12</v>
      </c>
      <c r="F7" s="15">
        <v>14244529</v>
      </c>
    </row>
    <row r="8" spans="1:6">
      <c r="A8" s="5">
        <v>3</v>
      </c>
      <c r="B8" s="12"/>
      <c r="C8" s="13" t="s">
        <v>13</v>
      </c>
      <c r="D8" s="14">
        <v>22613012</v>
      </c>
      <c r="E8" s="5" t="s">
        <v>14</v>
      </c>
      <c r="F8" s="15">
        <v>1872600</v>
      </c>
    </row>
    <row r="9" spans="1:6">
      <c r="A9" s="5">
        <v>4</v>
      </c>
      <c r="B9" s="12"/>
      <c r="C9" s="13" t="s">
        <v>15</v>
      </c>
      <c r="D9" s="14">
        <f>'[1]2'!D29</f>
        <v>0</v>
      </c>
      <c r="E9" s="5" t="s">
        <v>16</v>
      </c>
      <c r="F9" s="15">
        <v>23699398</v>
      </c>
    </row>
    <row r="10" spans="1:6">
      <c r="A10" s="5">
        <v>5</v>
      </c>
      <c r="B10" s="12"/>
      <c r="C10" s="13" t="s">
        <v>17</v>
      </c>
      <c r="D10" s="14">
        <v>431800</v>
      </c>
      <c r="E10" s="5" t="s">
        <v>18</v>
      </c>
      <c r="F10" s="15">
        <f>'[1]3'!D12</f>
        <v>23699398</v>
      </c>
    </row>
    <row r="11" spans="1:6" ht="15" thickBot="1">
      <c r="A11" s="5">
        <v>6</v>
      </c>
      <c r="B11" s="12"/>
      <c r="C11" s="16" t="s">
        <v>19</v>
      </c>
      <c r="D11" s="17">
        <f>'[1]2'!D21</f>
        <v>7403830</v>
      </c>
      <c r="E11" s="18" t="s">
        <v>20</v>
      </c>
      <c r="F11" s="19">
        <f>'[1]3'!D13</f>
        <v>3123000</v>
      </c>
    </row>
    <row r="12" spans="1:6" ht="15" thickBot="1">
      <c r="A12" s="5">
        <v>7</v>
      </c>
      <c r="B12" s="20"/>
      <c r="C12" s="21" t="s">
        <v>21</v>
      </c>
      <c r="D12" s="22">
        <f>SUM(D7:D11)</f>
        <v>70755193</v>
      </c>
      <c r="E12" s="23" t="s">
        <v>22</v>
      </c>
      <c r="F12" s="24">
        <f>SUM(F7:F11)</f>
        <v>66638925</v>
      </c>
    </row>
    <row r="13" spans="1:6" ht="15" thickBot="1">
      <c r="A13" s="5">
        <v>8</v>
      </c>
      <c r="B13" s="20"/>
      <c r="C13" s="25" t="s">
        <v>23</v>
      </c>
      <c r="D13" s="26">
        <f>D12-F12</f>
        <v>4116268</v>
      </c>
      <c r="E13" s="27"/>
      <c r="F13" s="28"/>
    </row>
    <row r="14" spans="1:6">
      <c r="A14" s="29">
        <v>9</v>
      </c>
      <c r="B14" s="30"/>
      <c r="C14" s="18" t="s">
        <v>24</v>
      </c>
      <c r="D14" s="31">
        <v>621446</v>
      </c>
      <c r="E14" s="18" t="s">
        <v>25</v>
      </c>
      <c r="F14" s="32"/>
    </row>
    <row r="15" spans="1:6" ht="15" thickBot="1">
      <c r="A15" s="33"/>
      <c r="B15" s="34"/>
      <c r="C15" s="35"/>
      <c r="D15" s="36"/>
      <c r="E15" s="35" t="s">
        <v>26</v>
      </c>
      <c r="F15" s="37"/>
    </row>
    <row r="16" spans="1:6" ht="15" thickBot="1">
      <c r="A16" s="5">
        <v>10</v>
      </c>
      <c r="B16" s="20"/>
      <c r="C16" s="38" t="s">
        <v>27</v>
      </c>
      <c r="D16" s="22">
        <f>D12+D14</f>
        <v>71376639</v>
      </c>
      <c r="E16" s="39" t="s">
        <v>28</v>
      </c>
      <c r="F16" s="24">
        <f>SUM(F12:F15)</f>
        <v>66638925</v>
      </c>
    </row>
    <row r="17" spans="1:6">
      <c r="A17" s="5">
        <v>11</v>
      </c>
      <c r="B17" s="6" t="s">
        <v>29</v>
      </c>
      <c r="C17" s="6"/>
      <c r="D17" s="40"/>
      <c r="E17" s="41" t="s">
        <v>30</v>
      </c>
      <c r="F17" s="11"/>
    </row>
    <row r="18" spans="1:6" ht="31.2">
      <c r="A18" s="5">
        <v>12</v>
      </c>
      <c r="B18" s="12"/>
      <c r="C18" s="42" t="s">
        <v>31</v>
      </c>
      <c r="D18" s="15">
        <f>'[1]2'!D51</f>
        <v>0</v>
      </c>
      <c r="E18" s="43" t="s">
        <v>32</v>
      </c>
      <c r="F18" s="5">
        <v>25951345</v>
      </c>
    </row>
    <row r="19" spans="1:6" ht="31.2">
      <c r="A19" s="5">
        <v>13</v>
      </c>
      <c r="B19" s="12"/>
      <c r="C19" s="42" t="s">
        <v>33</v>
      </c>
      <c r="D19" s="15">
        <f>'[1]2'!D45</f>
        <v>0</v>
      </c>
      <c r="E19" s="43" t="s">
        <v>34</v>
      </c>
      <c r="F19" s="15">
        <v>1784248</v>
      </c>
    </row>
    <row r="20" spans="1:6" ht="46.8">
      <c r="A20" s="5">
        <v>14</v>
      </c>
      <c r="B20" s="12"/>
      <c r="C20" s="42" t="s">
        <v>35</v>
      </c>
      <c r="D20" s="15">
        <f>'[1]2'!D57</f>
        <v>0</v>
      </c>
      <c r="E20" s="43" t="s">
        <v>36</v>
      </c>
      <c r="F20" s="5">
        <v>11675095</v>
      </c>
    </row>
    <row r="21" spans="1:6" ht="15" thickBot="1">
      <c r="A21" s="5">
        <v>15</v>
      </c>
      <c r="B21" s="12"/>
      <c r="C21" s="18"/>
      <c r="D21" s="19"/>
      <c r="E21" s="44"/>
      <c r="F21" s="45"/>
    </row>
    <row r="22" spans="1:6" ht="15" thickBot="1">
      <c r="A22" s="5">
        <v>16</v>
      </c>
      <c r="B22" s="46"/>
      <c r="C22" s="47" t="s">
        <v>37</v>
      </c>
      <c r="D22" s="48">
        <f>SUM(D18:D21)</f>
        <v>0</v>
      </c>
      <c r="E22" s="49" t="s">
        <v>38</v>
      </c>
      <c r="F22" s="50">
        <f>SUM(F18:F21)</f>
        <v>39410688</v>
      </c>
    </row>
    <row r="23" spans="1:6">
      <c r="A23" s="5">
        <v>17</v>
      </c>
      <c r="B23" s="51"/>
      <c r="C23" s="25" t="s">
        <v>39</v>
      </c>
      <c r="D23" s="52">
        <v>0</v>
      </c>
      <c r="E23" s="53"/>
      <c r="F23" s="54"/>
    </row>
    <row r="24" spans="1:6">
      <c r="A24" s="30">
        <v>18</v>
      </c>
      <c r="B24" s="30"/>
      <c r="C24" s="18" t="s">
        <v>40</v>
      </c>
      <c r="D24" s="55"/>
      <c r="E24" s="18" t="s">
        <v>41</v>
      </c>
      <c r="F24" s="32"/>
    </row>
    <row r="25" spans="1:6" ht="15" thickBot="1">
      <c r="A25" s="34"/>
      <c r="B25" s="34"/>
      <c r="C25" s="35"/>
      <c r="D25" s="56"/>
      <c r="E25" s="35" t="s">
        <v>26</v>
      </c>
      <c r="F25" s="57"/>
    </row>
    <row r="26" spans="1:6" ht="15" thickBot="1">
      <c r="A26" s="5">
        <v>19</v>
      </c>
      <c r="B26" s="20"/>
      <c r="C26" s="38" t="s">
        <v>42</v>
      </c>
      <c r="D26" s="22">
        <f>D22+D24</f>
        <v>0</v>
      </c>
      <c r="E26" s="39" t="s">
        <v>43</v>
      </c>
      <c r="F26" s="24">
        <f>SUM(F22:F25)</f>
        <v>39410688</v>
      </c>
    </row>
    <row r="27" spans="1:6" ht="15.6">
      <c r="A27" s="5">
        <v>20</v>
      </c>
      <c r="B27" s="12"/>
      <c r="C27" s="58" t="s">
        <v>44</v>
      </c>
      <c r="D27" s="59">
        <f>D16+D26</f>
        <v>71376639</v>
      </c>
      <c r="E27" s="58" t="s">
        <v>45</v>
      </c>
      <c r="F27" s="59">
        <f>F16+F26</f>
        <v>106049613</v>
      </c>
    </row>
    <row r="28" spans="1:6" ht="15.6">
      <c r="A28" s="60"/>
      <c r="B28" s="61"/>
      <c r="C28" s="62"/>
      <c r="D28" s="63"/>
      <c r="E28" s="62"/>
      <c r="F28" s="63">
        <f>D27-F27</f>
        <v>-34672974</v>
      </c>
    </row>
  </sheetData>
  <mergeCells count="13">
    <mergeCell ref="B17:C17"/>
    <mergeCell ref="A24:A25"/>
    <mergeCell ref="B24:B25"/>
    <mergeCell ref="D24:D25"/>
    <mergeCell ref="F24:F25"/>
    <mergeCell ref="B2:F2"/>
    <mergeCell ref="B5:D5"/>
    <mergeCell ref="E5:F5"/>
    <mergeCell ref="B6:C6"/>
    <mergeCell ref="A14:A15"/>
    <mergeCell ref="B14:B15"/>
    <mergeCell ref="D14:D15"/>
    <mergeCell ref="F14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2020-07-13T20:03:54Z</dcterms:created>
  <dcterms:modified xsi:type="dcterms:W3CDTF">2020-07-13T20:04:49Z</dcterms:modified>
</cp:coreProperties>
</file>