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activeTab="5"/>
  </bookViews>
  <sheets>
    <sheet name="2.mell." sheetId="1" r:id="rId1"/>
    <sheet name="3.mell" sheetId="2" r:id="rId2"/>
    <sheet name="4.5.mell" sheetId="3" r:id="rId3"/>
    <sheet name="6.7.mell" sheetId="4" r:id="rId4"/>
    <sheet name="8.9.mell" sheetId="5" r:id="rId5"/>
    <sheet name="10.mell." sheetId="6" r:id="rId6"/>
  </sheets>
  <calcPr calcId="124519"/>
</workbook>
</file>

<file path=xl/calcChain.xml><?xml version="1.0" encoding="utf-8"?>
<calcChain xmlns="http://schemas.openxmlformats.org/spreadsheetml/2006/main">
  <c r="N30" i="6"/>
  <c r="M30"/>
  <c r="L30"/>
  <c r="K30"/>
  <c r="J30"/>
  <c r="I30"/>
  <c r="H30"/>
  <c r="G30"/>
  <c r="F30"/>
  <c r="E30"/>
  <c r="D30"/>
  <c r="C30"/>
  <c r="O29"/>
  <c r="O24"/>
  <c r="O23"/>
  <c r="O22"/>
  <c r="O21"/>
  <c r="O20"/>
  <c r="O30" s="1"/>
  <c r="O19"/>
  <c r="N17"/>
  <c r="M17"/>
  <c r="L17"/>
  <c r="K17"/>
  <c r="J17"/>
  <c r="I17"/>
  <c r="H17"/>
  <c r="G17"/>
  <c r="F17"/>
  <c r="E17"/>
  <c r="D17"/>
  <c r="C17"/>
  <c r="O16"/>
  <c r="O12"/>
  <c r="O10"/>
  <c r="O9"/>
  <c r="O17" s="1"/>
  <c r="O7"/>
  <c r="B28" i="5"/>
  <c r="B12"/>
  <c r="D28" i="4"/>
  <c r="C28"/>
  <c r="B28"/>
  <c r="D29" i="2"/>
  <c r="B14"/>
  <c r="D14"/>
  <c r="B47" i="1"/>
  <c r="B35"/>
  <c r="B23"/>
  <c r="B11"/>
</calcChain>
</file>

<file path=xl/sharedStrings.xml><?xml version="1.0" encoding="utf-8"?>
<sst xmlns="http://schemas.openxmlformats.org/spreadsheetml/2006/main" count="219" uniqueCount="144">
  <si>
    <t>Bevétel megnevezése</t>
  </si>
  <si>
    <t>összege</t>
  </si>
  <si>
    <t>Közhatalmi bevételek</t>
  </si>
  <si>
    <t>Működési bevételek</t>
  </si>
  <si>
    <t>Felhalmozási bevételek</t>
  </si>
  <si>
    <t>Működési célú átvett pénzeszközök</t>
  </si>
  <si>
    <t>Finanszírozási bevételek</t>
  </si>
  <si>
    <t>A Császári Közös Önkormányzati Hivatal</t>
  </si>
  <si>
    <t>BEVÉTELEK</t>
  </si>
  <si>
    <t>Működési támogatások ÁH.belülről</t>
  </si>
  <si>
    <t xml:space="preserve">KÖLTSÉGVETÉSI BEVÉTELEK </t>
  </si>
  <si>
    <t>Irányítószervi támogatás</t>
  </si>
  <si>
    <t>BEVÉTELEK MINDÖSSZESEN</t>
  </si>
  <si>
    <t>KIADÁSOK</t>
  </si>
  <si>
    <t>Kiadás megnevezése</t>
  </si>
  <si>
    <t>Személyi juttatások</t>
  </si>
  <si>
    <t>Munkaad.terh.jár.és szoc.hozzájár.adó</t>
  </si>
  <si>
    <t>Dologi kiadások</t>
  </si>
  <si>
    <t>Egyéb működési célú kiadások</t>
  </si>
  <si>
    <t>Beruházások</t>
  </si>
  <si>
    <t>KIADÁSOK ÖSSZESEN</t>
  </si>
  <si>
    <t>A Császári Közös Önkormányzati Hivatal engedélyezett létszáma: 12 fő</t>
  </si>
  <si>
    <t>A Császári Nyitnikék Óvoda engedélyezett létszáma: 10 fő</t>
  </si>
  <si>
    <t>Műk.célú tám.ÁH belülről</t>
  </si>
  <si>
    <t>Működési célú átvett pénzeszk</t>
  </si>
  <si>
    <t>Bevételek</t>
  </si>
  <si>
    <t>Kiadások</t>
  </si>
  <si>
    <t>Munkaadókat terh.jár és szociális hozzájár.adó</t>
  </si>
  <si>
    <t>Egyéb működési kiadások</t>
  </si>
  <si>
    <t>Ellátottak pénzbeli juttatásai</t>
  </si>
  <si>
    <t>KÖLTSÉGVETÉSI KIADÁSOK ÖSSZ</t>
  </si>
  <si>
    <t>KÖLTSÉGVETÉSI BEVÉTELEK ÖSSZ</t>
  </si>
  <si>
    <t>Maradvány igénybevétele</t>
  </si>
  <si>
    <t>Finanszírozási bev.összesen</t>
  </si>
  <si>
    <t>Költségvetési hiány</t>
  </si>
  <si>
    <t>Központi irányítószervi tám</t>
  </si>
  <si>
    <t>Finanszírozási kiadások össz.</t>
  </si>
  <si>
    <t>KIADÁSOK MINDÖSSZESEN</t>
  </si>
  <si>
    <t>Költségvetési többlet</t>
  </si>
  <si>
    <t>E Ft</t>
  </si>
  <si>
    <t>Felhalmozási c. tám. ÁH belülről</t>
  </si>
  <si>
    <t>Felhalmozási célú átvett pénzeszk</t>
  </si>
  <si>
    <t>KÖLTSÉGVETÉSI BEVÉTELEK ÖSSZ.</t>
  </si>
  <si>
    <t>Előző évi felhalm. célú pm. igénybevétele</t>
  </si>
  <si>
    <t>Finanszírozási célú bevétel</t>
  </si>
  <si>
    <t>Felújítások</t>
  </si>
  <si>
    <t>Egyéb felhalm.célú kiadások</t>
  </si>
  <si>
    <t>KÖLTSÉGVETÉSI KIADÁSOK ÖSSZ.</t>
  </si>
  <si>
    <t>Megnevezés</t>
  </si>
  <si>
    <t>Működés</t>
  </si>
  <si>
    <t>Felhalmozás</t>
  </si>
  <si>
    <t>Összesen</t>
  </si>
  <si>
    <t>Költségvetési bevételek</t>
  </si>
  <si>
    <t>Költségvetési kiadások</t>
  </si>
  <si>
    <t>Költségvetési hiány(-) többlet(+)</t>
  </si>
  <si>
    <t>Belső finanszírozás</t>
  </si>
  <si>
    <t>Előző évek maradványának igénybevét</t>
  </si>
  <si>
    <t>Irányítószervi támogatás bevétele</t>
  </si>
  <si>
    <t>ÁH belüli megelőlegezések</t>
  </si>
  <si>
    <t>ÁH belüli megelőleg.visszafizetése</t>
  </si>
  <si>
    <t>Irányítószervi támogatás folyósítása</t>
  </si>
  <si>
    <t>Külső forrásból finanszírozandó költségvetési hiány (hiány-, többlet+)</t>
  </si>
  <si>
    <t>belső finanszírozásának bemutatása</t>
  </si>
  <si>
    <t>külső finanszírozásának bemutatása</t>
  </si>
  <si>
    <t>Költségvetési hiány(-)/többlet(+)</t>
  </si>
  <si>
    <t>Belső finanszírozási bevételek</t>
  </si>
  <si>
    <t>Belső finanszírozási kiadások</t>
  </si>
  <si>
    <t>Külső  forrásból finansz. teljes hiány(-), többlet(+)</t>
  </si>
  <si>
    <t>Külső finanszírozási bevételek</t>
  </si>
  <si>
    <t>Külső finanszírozási kiadások</t>
  </si>
  <si>
    <t>Egyenleg</t>
  </si>
  <si>
    <t>Császár Község Önkormányzata fejlesztési céljai, melynek megvalósításához</t>
  </si>
  <si>
    <t>adósságot keletkeztető ügylet megkötése szükséges</t>
  </si>
  <si>
    <t>Fejlesztési cél</t>
  </si>
  <si>
    <t>Császár Község Önkormányzata adósságot keletkeztető ügyleteinek</t>
  </si>
  <si>
    <t>Saját bevételek</t>
  </si>
  <si>
    <t>2016. év</t>
  </si>
  <si>
    <t>2017. év</t>
  </si>
  <si>
    <t>Helyi adók, pótlékok</t>
  </si>
  <si>
    <t>Gépjárműadó</t>
  </si>
  <si>
    <t>Kamatbevétel</t>
  </si>
  <si>
    <t>Helyszíni és szabálysért.bírság</t>
  </si>
  <si>
    <t>Egyéb sajátos bevétel</t>
  </si>
  <si>
    <t>Bevételek összesen</t>
  </si>
  <si>
    <t>-</t>
  </si>
  <si>
    <t>TARTALÉKOK</t>
  </si>
  <si>
    <t>összeg</t>
  </si>
  <si>
    <t>Általános tartalék - működési</t>
  </si>
  <si>
    <t>Céltartalék - felhalmozási célú</t>
  </si>
  <si>
    <t>Tartalékok összesen</t>
  </si>
  <si>
    <t>Eredeti előirányzat</t>
  </si>
  <si>
    <t>Beruházás</t>
  </si>
  <si>
    <t>Számítástechnikai eszközök beszerzése</t>
  </si>
  <si>
    <t>Beruházás összesen</t>
  </si>
  <si>
    <t>Felújítás</t>
  </si>
  <si>
    <t>Felújítás összesen</t>
  </si>
  <si>
    <t>Egyéb felhalmozási célú kiadás</t>
  </si>
  <si>
    <t>Egyéb felhalmozási célú kiadás összesen</t>
  </si>
  <si>
    <t>Felhalmozási kiadások mindösszesen</t>
  </si>
  <si>
    <t>és a stabilitási törvény szerinti saját bevételeinek alakulása</t>
  </si>
  <si>
    <t>2016. évi költségvetési mérlege</t>
  </si>
  <si>
    <t>2. melléklet a ….../2016. (III.11.)önkormányzati rendelethez</t>
  </si>
  <si>
    <t>A Császári Nyitnikék Óvoda 2016. évi költségvetési mérlege</t>
  </si>
  <si>
    <t>3. melléklet a …./2016. (III.11.) önkormányzati rendelethez</t>
  </si>
  <si>
    <t>Császár Község Önkormányzat 2016. évi működési mérlege</t>
  </si>
  <si>
    <t>Császár Község Önkormányzat 2016. évi felhalmozási mérlege</t>
  </si>
  <si>
    <t>Finanszírozási célú kiadások</t>
  </si>
  <si>
    <t>4. melléklet a .../2016. (III.11.) önkormányzati rendelethez</t>
  </si>
  <si>
    <t>Császár Község Önkormányzat 2016. évi költségvetési hiánya</t>
  </si>
  <si>
    <t>5. melléklet a…./2016. (III.11.) önkormányzati rendelethez</t>
  </si>
  <si>
    <t>6. melléklet a …./2016. (III.11.) önkormányzati rendelethez</t>
  </si>
  <si>
    <t>2018. év</t>
  </si>
  <si>
    <t>7.melléklet a …./2016. (III.11.) önkormányzati rendelethez</t>
  </si>
  <si>
    <t>8. melléklet a .../2016. (III.11.) önkormányzati rendelethez</t>
  </si>
  <si>
    <t>9. melléklet a …../2016. (III.11.) önkormányzati rendelethez</t>
  </si>
  <si>
    <t>Császár Község Önkormányzata 2016. évi felhalmozási célú kiadásai</t>
  </si>
  <si>
    <t>lámpatestek - közvilágításhoz</t>
  </si>
  <si>
    <t>fűkasza</t>
  </si>
  <si>
    <t>betonkeverő</t>
  </si>
  <si>
    <t>Császár Község Önkormányzata 2016. évi előirányzat felhasználási ütemterve</t>
  </si>
  <si>
    <t>Eft-ban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</si>
  <si>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</si>
  <si>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</si>
  <si>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</si>
  <si>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</si>
  <si>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</si>
  <si>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</si>
  <si>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</si>
  <si>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</si>
  <si>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</si>
  <si>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</si>
  <si>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</si>
  <si>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</si>
  <si>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Műk.célú tám.ÁH-on belülről</t>
  </si>
  <si>
    <t>Felh.célú tám.ÁH-on belülről</t>
  </si>
  <si>
    <t>Műk.célú átvett pénzeszközök</t>
  </si>
  <si>
    <t>Felh.célú átvett pénzeszközök</t>
  </si>
  <si>
    <t>Kölcsön törlesztés</t>
  </si>
  <si>
    <t>Központi, irányítószervi tám.</t>
  </si>
  <si>
    <t>Munkaadókat terh. Járulékok</t>
  </si>
  <si>
    <t>Egyéb műk.célú kiadások</t>
  </si>
  <si>
    <t>Egyéb felhalm. Célú kiadások</t>
  </si>
  <si>
    <t>Tartalék</t>
  </si>
  <si>
    <t>Kiadások összesen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</si>
</sst>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3" xfId="0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3" fontId="0" fillId="0" borderId="4" xfId="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0" fontId="1" fillId="0" borderId="11" xfId="0" applyFont="1" applyBorder="1" applyAlignment="1">
      <alignment horizontal="left" vertical="top"/>
    </xf>
    <xf numFmtId="0" fontId="1" fillId="0" borderId="11" xfId="0" applyFont="1" applyBorder="1" applyAlignment="1">
      <alignment horizontal="right"/>
    </xf>
    <xf numFmtId="0" fontId="0" fillId="0" borderId="9" xfId="0" applyFont="1" applyBorder="1" applyAlignment="1">
      <alignment vertical="center"/>
    </xf>
    <xf numFmtId="3" fontId="0" fillId="0" borderId="10" xfId="0" applyNumberFormat="1" applyFont="1" applyBorder="1" applyAlignment="1">
      <alignment vertical="center"/>
    </xf>
    <xf numFmtId="0" fontId="0" fillId="0" borderId="0" xfId="0" applyFont="1"/>
    <xf numFmtId="3" fontId="0" fillId="0" borderId="6" xfId="0" applyNumberFormat="1" applyBorder="1" applyAlignment="1">
      <alignment vertical="center"/>
    </xf>
    <xf numFmtId="0" fontId="1" fillId="0" borderId="0" xfId="0" applyFont="1" applyFill="1" applyBorder="1" applyAlignment="1">
      <alignment vertical="top"/>
    </xf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/>
    <xf numFmtId="0" fontId="1" fillId="0" borderId="1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vertical="center"/>
    </xf>
    <xf numFmtId="3" fontId="0" fillId="0" borderId="14" xfId="0" applyNumberFormat="1" applyBorder="1" applyAlignment="1">
      <alignment vertical="center"/>
    </xf>
    <xf numFmtId="3" fontId="0" fillId="0" borderId="12" xfId="0" applyNumberFormat="1" applyBorder="1" applyAlignment="1">
      <alignment vertical="center"/>
    </xf>
    <xf numFmtId="3" fontId="0" fillId="0" borderId="16" xfId="0" applyNumberFormat="1" applyBorder="1" applyAlignment="1">
      <alignment vertical="center"/>
    </xf>
    <xf numFmtId="3" fontId="0" fillId="0" borderId="8" xfId="0" applyNumberFormat="1" applyBorder="1" applyAlignment="1">
      <alignment vertical="center"/>
    </xf>
    <xf numFmtId="3" fontId="1" fillId="0" borderId="15" xfId="0" applyNumberFormat="1" applyFont="1" applyBorder="1" applyAlignment="1">
      <alignment vertical="center"/>
    </xf>
    <xf numFmtId="3" fontId="0" fillId="0" borderId="10" xfId="0" applyNumberForma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0" fillId="0" borderId="17" xfId="0" applyBorder="1" applyAlignment="1">
      <alignment vertical="center"/>
    </xf>
    <xf numFmtId="3" fontId="0" fillId="0" borderId="19" xfId="0" applyNumberFormat="1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1" fillId="0" borderId="28" xfId="0" applyFont="1" applyBorder="1" applyAlignment="1">
      <alignment vertical="center"/>
    </xf>
    <xf numFmtId="0" fontId="0" fillId="0" borderId="32" xfId="0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3" fontId="1" fillId="0" borderId="12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" fillId="0" borderId="21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left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3" fontId="0" fillId="0" borderId="4" xfId="0" applyNumberFormat="1" applyBorder="1" applyAlignment="1">
      <alignment horizontal="right" vertical="center"/>
    </xf>
    <xf numFmtId="3" fontId="0" fillId="0" borderId="2" xfId="0" applyNumberFormat="1" applyBorder="1" applyAlignment="1">
      <alignment horizontal="right" vertical="center"/>
    </xf>
    <xf numFmtId="0" fontId="0" fillId="0" borderId="30" xfId="0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3" fontId="1" fillId="0" borderId="22" xfId="0" applyNumberFormat="1" applyFont="1" applyBorder="1" applyAlignment="1">
      <alignment horizontal="right" vertical="center"/>
    </xf>
    <xf numFmtId="3" fontId="1" fillId="0" borderId="18" xfId="0" applyNumberFormat="1" applyFont="1" applyBorder="1" applyAlignment="1">
      <alignment horizontal="right" vertical="center"/>
    </xf>
    <xf numFmtId="3" fontId="1" fillId="0" borderId="23" xfId="0" applyNumberFormat="1" applyFont="1" applyBorder="1" applyAlignment="1">
      <alignment horizontal="right" vertical="center"/>
    </xf>
    <xf numFmtId="3" fontId="1" fillId="0" borderId="19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 wrapText="1"/>
    </xf>
    <xf numFmtId="3" fontId="1" fillId="0" borderId="12" xfId="0" applyNumberFormat="1" applyFont="1" applyBorder="1" applyAlignment="1">
      <alignment horizontal="right" vertical="center"/>
    </xf>
    <xf numFmtId="3" fontId="1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21" xfId="0" applyFont="1" applyBorder="1"/>
    <xf numFmtId="0" fontId="0" fillId="0" borderId="24" xfId="0" applyBorder="1"/>
    <xf numFmtId="0" fontId="0" fillId="0" borderId="25" xfId="0" applyBorder="1"/>
    <xf numFmtId="0" fontId="0" fillId="0" borderId="1" xfId="0" applyBorder="1"/>
    <xf numFmtId="0" fontId="0" fillId="0" borderId="12" xfId="0" applyBorder="1"/>
    <xf numFmtId="0" fontId="0" fillId="0" borderId="2" xfId="0" applyBorder="1"/>
    <xf numFmtId="0" fontId="0" fillId="0" borderId="7" xfId="0" applyBorder="1"/>
    <xf numFmtId="0" fontId="0" fillId="0" borderId="16" xfId="0" applyBorder="1"/>
    <xf numFmtId="0" fontId="0" fillId="0" borderId="8" xfId="0" applyBorder="1"/>
    <xf numFmtId="0" fontId="1" fillId="0" borderId="5" xfId="0" applyFont="1" applyBorder="1"/>
    <xf numFmtId="0" fontId="1" fillId="0" borderId="15" xfId="0" applyFont="1" applyBorder="1"/>
    <xf numFmtId="0" fontId="1" fillId="0" borderId="6" xfId="0" applyFont="1" applyBorder="1"/>
    <xf numFmtId="0" fontId="4" fillId="0" borderId="3" xfId="0" applyFont="1" applyBorder="1"/>
    <xf numFmtId="0" fontId="0" fillId="0" borderId="14" xfId="0" applyBorder="1"/>
    <xf numFmtId="0" fontId="0" fillId="0" borderId="4" xfId="0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51"/>
  <sheetViews>
    <sheetView topLeftCell="A10" workbookViewId="0">
      <selection activeCell="B47" sqref="B47"/>
    </sheetView>
  </sheetViews>
  <sheetFormatPr defaultRowHeight="15"/>
  <cols>
    <col min="1" max="1" width="51.5703125" customWidth="1"/>
    <col min="2" max="2" width="21.85546875" customWidth="1"/>
  </cols>
  <sheetData>
    <row r="1" spans="1:2">
      <c r="A1" s="58" t="s">
        <v>101</v>
      </c>
      <c r="B1" s="58"/>
    </row>
    <row r="2" spans="1:2" ht="30" customHeight="1">
      <c r="A2" s="59" t="s">
        <v>7</v>
      </c>
      <c r="B2" s="59"/>
    </row>
    <row r="3" spans="1:2" ht="30" customHeight="1">
      <c r="A3" s="60" t="s">
        <v>100</v>
      </c>
      <c r="B3" s="60"/>
    </row>
    <row r="4" spans="1:2" ht="30" customHeight="1" thickBot="1">
      <c r="A4" s="8" t="s">
        <v>8</v>
      </c>
      <c r="B4" s="9" t="s">
        <v>39</v>
      </c>
    </row>
    <row r="5" spans="1:2" ht="30" customHeight="1" thickBot="1">
      <c r="A5" s="3" t="s">
        <v>0</v>
      </c>
      <c r="B5" s="4" t="s">
        <v>1</v>
      </c>
    </row>
    <row r="6" spans="1:2" ht="30" customHeight="1">
      <c r="A6" s="16" t="s">
        <v>9</v>
      </c>
      <c r="B6" s="19">
        <v>0</v>
      </c>
    </row>
    <row r="7" spans="1:2" ht="30" customHeight="1">
      <c r="A7" s="17" t="s">
        <v>2</v>
      </c>
      <c r="B7" s="20">
        <v>0</v>
      </c>
    </row>
    <row r="8" spans="1:2" ht="30" customHeight="1">
      <c r="A8" s="17" t="s">
        <v>3</v>
      </c>
      <c r="B8" s="20">
        <v>0</v>
      </c>
    </row>
    <row r="9" spans="1:2" ht="30" customHeight="1">
      <c r="A9" s="17" t="s">
        <v>4</v>
      </c>
      <c r="B9" s="20">
        <v>0</v>
      </c>
    </row>
    <row r="10" spans="1:2" ht="30" customHeight="1" thickBot="1">
      <c r="A10" s="17" t="s">
        <v>5</v>
      </c>
      <c r="B10" s="20">
        <v>0</v>
      </c>
    </row>
    <row r="11" spans="1:2" ht="30" customHeight="1" thickBot="1">
      <c r="A11" s="3" t="s">
        <v>10</v>
      </c>
      <c r="B11" s="7">
        <f>SUM(B6:B10)</f>
        <v>0</v>
      </c>
    </row>
    <row r="12" spans="1:2" s="12" customFormat="1" ht="30" customHeight="1" thickBot="1">
      <c r="A12" s="10" t="s">
        <v>11</v>
      </c>
      <c r="B12" s="11">
        <v>51282</v>
      </c>
    </row>
    <row r="13" spans="1:2" ht="30" customHeight="1" thickBot="1">
      <c r="A13" s="3" t="s">
        <v>6</v>
      </c>
      <c r="B13" s="13">
        <v>51282</v>
      </c>
    </row>
    <row r="14" spans="1:2" ht="30" customHeight="1" thickBot="1">
      <c r="A14" s="3" t="s">
        <v>12</v>
      </c>
      <c r="B14" s="7">
        <v>51282</v>
      </c>
    </row>
    <row r="15" spans="1:2" ht="30" customHeight="1"/>
    <row r="16" spans="1:2" ht="30" customHeight="1" thickBot="1">
      <c r="A16" s="14" t="s">
        <v>13</v>
      </c>
      <c r="B16" s="15" t="s">
        <v>39</v>
      </c>
    </row>
    <row r="17" spans="1:2" ht="30" customHeight="1" thickBot="1">
      <c r="A17" s="3" t="s">
        <v>14</v>
      </c>
      <c r="B17" s="4" t="s">
        <v>1</v>
      </c>
    </row>
    <row r="18" spans="1:2" ht="30" customHeight="1">
      <c r="A18" s="16" t="s">
        <v>15</v>
      </c>
      <c r="B18" s="19">
        <v>31834</v>
      </c>
    </row>
    <row r="19" spans="1:2" ht="30" customHeight="1">
      <c r="A19" s="17" t="s">
        <v>16</v>
      </c>
      <c r="B19" s="20">
        <v>8562</v>
      </c>
    </row>
    <row r="20" spans="1:2" ht="30" customHeight="1">
      <c r="A20" s="17" t="s">
        <v>17</v>
      </c>
      <c r="B20" s="20">
        <v>9552</v>
      </c>
    </row>
    <row r="21" spans="1:2" ht="30" customHeight="1">
      <c r="A21" s="17" t="s">
        <v>18</v>
      </c>
      <c r="B21" s="20">
        <v>0</v>
      </c>
    </row>
    <row r="22" spans="1:2" ht="30" customHeight="1" thickBot="1">
      <c r="A22" s="18" t="s">
        <v>19</v>
      </c>
      <c r="B22" s="21">
        <v>1334</v>
      </c>
    </row>
    <row r="23" spans="1:2" ht="30" customHeight="1" thickBot="1">
      <c r="A23" s="3" t="s">
        <v>20</v>
      </c>
      <c r="B23" s="7">
        <f>SUM(B18:B22)</f>
        <v>51282</v>
      </c>
    </row>
    <row r="24" spans="1:2" ht="30" customHeight="1">
      <c r="A24" s="61" t="s">
        <v>21</v>
      </c>
      <c r="B24" s="61"/>
    </row>
    <row r="25" spans="1:2" ht="30" customHeight="1"/>
    <row r="26" spans="1:2" ht="30" customHeight="1">
      <c r="A26" s="59" t="s">
        <v>102</v>
      </c>
      <c r="B26" s="59"/>
    </row>
    <row r="27" spans="1:2" ht="30" customHeight="1"/>
    <row r="28" spans="1:2" ht="30" customHeight="1" thickBot="1">
      <c r="A28" s="8" t="s">
        <v>8</v>
      </c>
      <c r="B28" s="9" t="s">
        <v>39</v>
      </c>
    </row>
    <row r="29" spans="1:2" ht="30" customHeight="1" thickBot="1">
      <c r="A29" s="3" t="s">
        <v>0</v>
      </c>
      <c r="B29" s="4" t="s">
        <v>1</v>
      </c>
    </row>
    <row r="30" spans="1:2" ht="30" customHeight="1">
      <c r="A30" s="16" t="s">
        <v>9</v>
      </c>
      <c r="B30" s="19">
        <v>0</v>
      </c>
    </row>
    <row r="31" spans="1:2" ht="30" customHeight="1">
      <c r="A31" s="17" t="s">
        <v>2</v>
      </c>
      <c r="B31" s="20">
        <v>0</v>
      </c>
    </row>
    <row r="32" spans="1:2" ht="30" customHeight="1">
      <c r="A32" s="17" t="s">
        <v>3</v>
      </c>
      <c r="B32" s="20">
        <v>0</v>
      </c>
    </row>
    <row r="33" spans="1:2" ht="30" customHeight="1">
      <c r="A33" s="17" t="s">
        <v>4</v>
      </c>
      <c r="B33" s="20">
        <v>0</v>
      </c>
    </row>
    <row r="34" spans="1:2" ht="30" customHeight="1" thickBot="1">
      <c r="A34" s="17" t="s">
        <v>5</v>
      </c>
      <c r="B34" s="20">
        <v>0</v>
      </c>
    </row>
    <row r="35" spans="1:2" ht="30" customHeight="1" thickBot="1">
      <c r="A35" s="3" t="s">
        <v>10</v>
      </c>
      <c r="B35" s="7">
        <f>SUM(B30:B34)</f>
        <v>0</v>
      </c>
    </row>
    <row r="36" spans="1:2" ht="30" customHeight="1" thickBot="1">
      <c r="A36" s="10" t="s">
        <v>11</v>
      </c>
      <c r="B36" s="11">
        <v>41992</v>
      </c>
    </row>
    <row r="37" spans="1:2" ht="30" customHeight="1" thickBot="1">
      <c r="A37" s="3" t="s">
        <v>6</v>
      </c>
      <c r="B37" s="13">
        <v>41992</v>
      </c>
    </row>
    <row r="38" spans="1:2" ht="30" customHeight="1" thickBot="1">
      <c r="A38" s="3" t="s">
        <v>12</v>
      </c>
      <c r="B38" s="7">
        <v>41992</v>
      </c>
    </row>
    <row r="39" spans="1:2" ht="30" customHeight="1"/>
    <row r="40" spans="1:2" ht="30" customHeight="1" thickBot="1">
      <c r="A40" s="14" t="s">
        <v>13</v>
      </c>
      <c r="B40" s="15" t="s">
        <v>39</v>
      </c>
    </row>
    <row r="41" spans="1:2" ht="30" customHeight="1" thickBot="1">
      <c r="A41" s="3" t="s">
        <v>14</v>
      </c>
      <c r="B41" s="4" t="s">
        <v>1</v>
      </c>
    </row>
    <row r="42" spans="1:2" ht="30" customHeight="1">
      <c r="A42" s="16" t="s">
        <v>15</v>
      </c>
      <c r="B42" s="19">
        <v>29883</v>
      </c>
    </row>
    <row r="43" spans="1:2" ht="30" customHeight="1">
      <c r="A43" s="17" t="s">
        <v>16</v>
      </c>
      <c r="B43" s="20">
        <v>8230</v>
      </c>
    </row>
    <row r="44" spans="1:2" ht="30" customHeight="1">
      <c r="A44" s="17" t="s">
        <v>17</v>
      </c>
      <c r="B44" s="20">
        <v>3879</v>
      </c>
    </row>
    <row r="45" spans="1:2" ht="30" customHeight="1">
      <c r="A45" s="17" t="s">
        <v>18</v>
      </c>
      <c r="B45" s="20">
        <v>0</v>
      </c>
    </row>
    <row r="46" spans="1:2" ht="30" customHeight="1" thickBot="1">
      <c r="A46" s="18" t="s">
        <v>19</v>
      </c>
      <c r="B46" s="21">
        <v>0</v>
      </c>
    </row>
    <row r="47" spans="1:2" ht="30" customHeight="1" thickBot="1">
      <c r="A47" s="3" t="s">
        <v>20</v>
      </c>
      <c r="B47" s="7">
        <f>SUM(B42:B46)</f>
        <v>41992</v>
      </c>
    </row>
    <row r="48" spans="1:2" ht="30" customHeight="1">
      <c r="A48" s="57" t="s">
        <v>22</v>
      </c>
      <c r="B48" s="57"/>
    </row>
    <row r="49" ht="30" customHeight="1"/>
    <row r="50" ht="30" customHeight="1"/>
    <row r="51" ht="30" customHeight="1"/>
  </sheetData>
  <mergeCells count="6">
    <mergeCell ref="A48:B48"/>
    <mergeCell ref="A1:B1"/>
    <mergeCell ref="A2:B2"/>
    <mergeCell ref="A3:B3"/>
    <mergeCell ref="A24:B24"/>
    <mergeCell ref="A26:B2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 xml:space="preserve">&amp;R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D34"/>
  <sheetViews>
    <sheetView topLeftCell="A13" workbookViewId="0">
      <selection activeCell="B35" sqref="B35"/>
    </sheetView>
  </sheetViews>
  <sheetFormatPr defaultRowHeight="15"/>
  <cols>
    <col min="1" max="1" width="30.7109375" customWidth="1"/>
    <col min="2" max="2" width="11.7109375" customWidth="1"/>
    <col min="3" max="3" width="30.7109375" customWidth="1"/>
    <col min="4" max="4" width="11.7109375" customWidth="1"/>
  </cols>
  <sheetData>
    <row r="1" spans="1:4">
      <c r="A1" s="58" t="s">
        <v>103</v>
      </c>
      <c r="B1" s="58"/>
      <c r="C1" s="58"/>
      <c r="D1" s="58"/>
    </row>
    <row r="4" spans="1:4">
      <c r="A4" s="59" t="s">
        <v>104</v>
      </c>
      <c r="B4" s="59"/>
      <c r="C4" s="59"/>
      <c r="D4" s="59"/>
    </row>
    <row r="6" spans="1:4" ht="15.75" thickBot="1">
      <c r="D6" s="15" t="s">
        <v>39</v>
      </c>
    </row>
    <row r="7" spans="1:4" s="28" customFormat="1" ht="24.95" customHeight="1" thickBot="1">
      <c r="A7" s="62" t="s">
        <v>25</v>
      </c>
      <c r="B7" s="63"/>
      <c r="C7" s="64" t="s">
        <v>26</v>
      </c>
      <c r="D7" s="63"/>
    </row>
    <row r="8" spans="1:4" s="28" customFormat="1" ht="24.95" customHeight="1">
      <c r="A8" s="1" t="s">
        <v>23</v>
      </c>
      <c r="B8" s="5">
        <v>135855</v>
      </c>
      <c r="C8" s="40" t="s">
        <v>15</v>
      </c>
      <c r="D8" s="5">
        <v>100458</v>
      </c>
    </row>
    <row r="9" spans="1:4" s="28" customFormat="1" ht="24.95" customHeight="1">
      <c r="A9" s="2" t="s">
        <v>2</v>
      </c>
      <c r="B9" s="6">
        <v>29250</v>
      </c>
      <c r="C9" s="69" t="s">
        <v>27</v>
      </c>
      <c r="D9" s="68">
        <v>25508</v>
      </c>
    </row>
    <row r="10" spans="1:4" s="28" customFormat="1" ht="24.95" customHeight="1">
      <c r="A10" s="2" t="s">
        <v>3</v>
      </c>
      <c r="B10" s="6">
        <v>14011</v>
      </c>
      <c r="C10" s="69"/>
      <c r="D10" s="68"/>
    </row>
    <row r="11" spans="1:4" s="28" customFormat="1" ht="24.95" customHeight="1">
      <c r="A11" s="2" t="s">
        <v>24</v>
      </c>
      <c r="B11" s="6">
        <v>22317</v>
      </c>
      <c r="C11" s="41" t="s">
        <v>17</v>
      </c>
      <c r="D11" s="6">
        <v>54817</v>
      </c>
    </row>
    <row r="12" spans="1:4" s="28" customFormat="1" ht="24.95" customHeight="1">
      <c r="A12" s="2"/>
      <c r="B12" s="6"/>
      <c r="C12" s="41" t="s">
        <v>28</v>
      </c>
      <c r="D12" s="6">
        <v>4728</v>
      </c>
    </row>
    <row r="13" spans="1:4" s="28" customFormat="1" ht="24.95" customHeight="1" thickBot="1">
      <c r="A13" s="29"/>
      <c r="B13" s="33"/>
      <c r="C13" s="42" t="s">
        <v>29</v>
      </c>
      <c r="D13" s="33">
        <v>12410</v>
      </c>
    </row>
    <row r="14" spans="1:4" s="28" customFormat="1" ht="24.95" customHeight="1" thickBot="1">
      <c r="A14" s="3" t="s">
        <v>31</v>
      </c>
      <c r="B14" s="7">
        <f>SUM(B8:B13)</f>
        <v>201433</v>
      </c>
      <c r="C14" s="43" t="s">
        <v>30</v>
      </c>
      <c r="D14" s="7">
        <f>SUM(D8:D13)</f>
        <v>197921</v>
      </c>
    </row>
    <row r="15" spans="1:4" s="28" customFormat="1" ht="24.95" customHeight="1">
      <c r="A15" s="1" t="s">
        <v>11</v>
      </c>
      <c r="B15" s="5">
        <v>91940</v>
      </c>
      <c r="C15" s="40" t="s">
        <v>35</v>
      </c>
      <c r="D15" s="5">
        <v>91940</v>
      </c>
    </row>
    <row r="16" spans="1:4" s="28" customFormat="1" ht="24.95" customHeight="1">
      <c r="A16" s="2" t="s">
        <v>32</v>
      </c>
      <c r="B16" s="6">
        <v>0</v>
      </c>
      <c r="C16" s="41"/>
      <c r="D16" s="6"/>
    </row>
    <row r="17" spans="1:4" s="28" customFormat="1" ht="24.95" customHeight="1" thickBot="1">
      <c r="A17" s="29" t="s">
        <v>33</v>
      </c>
      <c r="B17" s="33">
        <v>91940</v>
      </c>
      <c r="C17" s="42" t="s">
        <v>36</v>
      </c>
      <c r="D17" s="33">
        <v>91940</v>
      </c>
    </row>
    <row r="18" spans="1:4" s="28" customFormat="1" ht="24.95" customHeight="1" thickBot="1">
      <c r="A18" s="3" t="s">
        <v>12</v>
      </c>
      <c r="B18" s="7">
        <v>293373</v>
      </c>
      <c r="C18" s="43" t="s">
        <v>37</v>
      </c>
      <c r="D18" s="7">
        <v>289861</v>
      </c>
    </row>
    <row r="19" spans="1:4" s="28" customFormat="1" ht="24.95" customHeight="1" thickBot="1">
      <c r="A19" s="38" t="s">
        <v>34</v>
      </c>
      <c r="B19" s="39"/>
      <c r="C19" s="44" t="s">
        <v>38</v>
      </c>
      <c r="D19" s="39">
        <v>3512</v>
      </c>
    </row>
    <row r="22" spans="1:4">
      <c r="A22" s="59" t="s">
        <v>105</v>
      </c>
      <c r="B22" s="59"/>
      <c r="C22" s="59"/>
      <c r="D22" s="59"/>
    </row>
    <row r="24" spans="1:4" ht="15.75" thickBot="1">
      <c r="D24" s="15" t="s">
        <v>39</v>
      </c>
    </row>
    <row r="25" spans="1:4" s="28" customFormat="1" ht="24.95" customHeight="1" thickBot="1">
      <c r="A25" s="62" t="s">
        <v>25</v>
      </c>
      <c r="B25" s="63"/>
      <c r="C25" s="64" t="s">
        <v>26</v>
      </c>
      <c r="D25" s="63"/>
    </row>
    <row r="26" spans="1:4" s="28" customFormat="1" ht="24.95" customHeight="1">
      <c r="A26" s="1" t="s">
        <v>40</v>
      </c>
      <c r="B26" s="5">
        <v>0</v>
      </c>
      <c r="C26" s="40" t="s">
        <v>19</v>
      </c>
      <c r="D26" s="5">
        <v>2906</v>
      </c>
    </row>
    <row r="27" spans="1:4" s="28" customFormat="1" ht="24.95" customHeight="1">
      <c r="A27" s="2" t="s">
        <v>4</v>
      </c>
      <c r="B27" s="6">
        <v>0</v>
      </c>
      <c r="C27" s="41" t="s">
        <v>45</v>
      </c>
      <c r="D27" s="6">
        <v>0</v>
      </c>
    </row>
    <row r="28" spans="1:4" s="28" customFormat="1" ht="24.95" customHeight="1" thickBot="1">
      <c r="A28" s="29" t="s">
        <v>41</v>
      </c>
      <c r="B28" s="33">
        <v>0</v>
      </c>
      <c r="C28" s="42" t="s">
        <v>46</v>
      </c>
      <c r="D28" s="33">
        <v>606</v>
      </c>
    </row>
    <row r="29" spans="1:4" s="28" customFormat="1" ht="24.95" customHeight="1" thickBot="1">
      <c r="A29" s="3" t="s">
        <v>42</v>
      </c>
      <c r="B29" s="7">
        <v>0</v>
      </c>
      <c r="C29" s="43" t="s">
        <v>47</v>
      </c>
      <c r="D29" s="7">
        <f>SUM(D26:D28)</f>
        <v>3512</v>
      </c>
    </row>
    <row r="30" spans="1:4" s="28" customFormat="1" ht="24.95" customHeight="1">
      <c r="A30" s="65" t="s">
        <v>43</v>
      </c>
      <c r="B30" s="67">
        <v>0</v>
      </c>
      <c r="C30" s="40"/>
      <c r="D30" s="5"/>
    </row>
    <row r="31" spans="1:4" s="28" customFormat="1" ht="24.95" customHeight="1">
      <c r="A31" s="66"/>
      <c r="B31" s="68"/>
      <c r="C31" s="41"/>
      <c r="D31" s="6"/>
    </row>
    <row r="32" spans="1:4" s="28" customFormat="1" ht="24.95" customHeight="1" thickBot="1">
      <c r="A32" s="29" t="s">
        <v>44</v>
      </c>
      <c r="B32" s="33">
        <v>1334</v>
      </c>
      <c r="C32" s="42" t="s">
        <v>106</v>
      </c>
      <c r="D32" s="33">
        <v>1334</v>
      </c>
    </row>
    <row r="33" spans="1:4" s="28" customFormat="1" ht="24.95" customHeight="1" thickBot="1">
      <c r="A33" s="3" t="s">
        <v>12</v>
      </c>
      <c r="B33" s="7">
        <v>1334</v>
      </c>
      <c r="C33" s="43" t="s">
        <v>37</v>
      </c>
      <c r="D33" s="7">
        <v>4846</v>
      </c>
    </row>
    <row r="34" spans="1:4" s="28" customFormat="1" ht="24.95" customHeight="1" thickBot="1">
      <c r="A34" s="38" t="s">
        <v>34</v>
      </c>
      <c r="B34" s="39">
        <v>3512</v>
      </c>
      <c r="C34" s="44" t="s">
        <v>38</v>
      </c>
      <c r="D34" s="39">
        <v>0</v>
      </c>
    </row>
  </sheetData>
  <mergeCells count="11">
    <mergeCell ref="A30:A31"/>
    <mergeCell ref="B30:B31"/>
    <mergeCell ref="A7:B7"/>
    <mergeCell ref="C7:D7"/>
    <mergeCell ref="C9:C10"/>
    <mergeCell ref="D9:D10"/>
    <mergeCell ref="A1:D1"/>
    <mergeCell ref="A4:D4"/>
    <mergeCell ref="A22:D22"/>
    <mergeCell ref="A25:B25"/>
    <mergeCell ref="C25:D25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 xml:space="preserve">&amp;R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D37"/>
  <sheetViews>
    <sheetView topLeftCell="A7" workbookViewId="0">
      <selection activeCell="G36" sqref="G36"/>
    </sheetView>
  </sheetViews>
  <sheetFormatPr defaultRowHeight="15"/>
  <cols>
    <col min="1" max="1" width="40.28515625" customWidth="1"/>
    <col min="2" max="4" width="13.7109375" customWidth="1"/>
  </cols>
  <sheetData>
    <row r="1" spans="1:4">
      <c r="A1" s="58" t="s">
        <v>107</v>
      </c>
      <c r="B1" s="58"/>
      <c r="C1" s="58"/>
      <c r="D1" s="58"/>
    </row>
    <row r="3" spans="1:4" ht="20.100000000000001" customHeight="1">
      <c r="A3" s="59" t="s">
        <v>108</v>
      </c>
      <c r="B3" s="59"/>
      <c r="C3" s="59"/>
      <c r="D3" s="59"/>
    </row>
    <row r="4" spans="1:4" ht="20.100000000000001" customHeight="1">
      <c r="A4" s="59" t="s">
        <v>62</v>
      </c>
      <c r="B4" s="59"/>
      <c r="C4" s="59"/>
      <c r="D4" s="59"/>
    </row>
    <row r="5" spans="1:4" ht="20.100000000000001" customHeight="1" thickBot="1">
      <c r="D5" s="15" t="s">
        <v>39</v>
      </c>
    </row>
    <row r="6" spans="1:4" s="23" customFormat="1" ht="20.100000000000001" customHeight="1" thickBot="1">
      <c r="A6" s="45" t="s">
        <v>48</v>
      </c>
      <c r="B6" s="27" t="s">
        <v>49</v>
      </c>
      <c r="C6" s="27" t="s">
        <v>50</v>
      </c>
      <c r="D6" s="4" t="s">
        <v>51</v>
      </c>
    </row>
    <row r="7" spans="1:4" ht="20.100000000000001" customHeight="1">
      <c r="A7" s="1" t="s">
        <v>52</v>
      </c>
      <c r="B7" s="30">
        <v>201433</v>
      </c>
      <c r="C7" s="30">
        <v>0</v>
      </c>
      <c r="D7" s="5">
        <v>201433</v>
      </c>
    </row>
    <row r="8" spans="1:4" ht="20.100000000000001" customHeight="1">
      <c r="A8" s="2" t="s">
        <v>53</v>
      </c>
      <c r="B8" s="31">
        <v>197921</v>
      </c>
      <c r="C8" s="31">
        <v>3512</v>
      </c>
      <c r="D8" s="6">
        <v>201433</v>
      </c>
    </row>
    <row r="9" spans="1:4" s="22" customFormat="1" ht="20.100000000000001" customHeight="1">
      <c r="A9" s="17" t="s">
        <v>54</v>
      </c>
      <c r="B9" s="46">
        <v>3512</v>
      </c>
      <c r="C9" s="46">
        <v>-3512</v>
      </c>
      <c r="D9" s="20">
        <v>0</v>
      </c>
    </row>
    <row r="10" spans="1:4" ht="20.100000000000001" customHeight="1">
      <c r="A10" s="17" t="s">
        <v>55</v>
      </c>
      <c r="B10" s="31"/>
      <c r="C10" s="31"/>
      <c r="D10" s="6"/>
    </row>
    <row r="11" spans="1:4" ht="20.100000000000001" customHeight="1">
      <c r="A11" s="2" t="s">
        <v>56</v>
      </c>
      <c r="B11" s="31"/>
      <c r="C11" s="31"/>
      <c r="D11" s="6"/>
    </row>
    <row r="12" spans="1:4" ht="20.100000000000001" customHeight="1">
      <c r="A12" s="2" t="s">
        <v>57</v>
      </c>
      <c r="B12" s="31"/>
      <c r="C12" s="31"/>
      <c r="D12" s="6"/>
    </row>
    <row r="13" spans="1:4" ht="20.100000000000001" customHeight="1">
      <c r="A13" s="2" t="s">
        <v>58</v>
      </c>
      <c r="B13" s="31"/>
      <c r="C13" s="31"/>
      <c r="D13" s="6"/>
    </row>
    <row r="14" spans="1:4" ht="20.100000000000001" customHeight="1">
      <c r="A14" s="2" t="s">
        <v>59</v>
      </c>
      <c r="B14" s="31"/>
      <c r="C14" s="31"/>
      <c r="D14" s="6"/>
    </row>
    <row r="15" spans="1:4" ht="20.100000000000001" customHeight="1" thickBot="1">
      <c r="A15" s="29" t="s">
        <v>60</v>
      </c>
      <c r="B15" s="32"/>
      <c r="C15" s="32"/>
      <c r="D15" s="33"/>
    </row>
    <row r="16" spans="1:4" s="22" customFormat="1" ht="20.100000000000001" customHeight="1">
      <c r="A16" s="70" t="s">
        <v>61</v>
      </c>
      <c r="B16" s="72">
        <v>0</v>
      </c>
      <c r="C16" s="72">
        <v>0</v>
      </c>
      <c r="D16" s="74">
        <v>0</v>
      </c>
    </row>
    <row r="17" spans="1:4" s="22" customFormat="1" ht="20.100000000000001" customHeight="1" thickBot="1">
      <c r="A17" s="71"/>
      <c r="B17" s="73"/>
      <c r="C17" s="73"/>
      <c r="D17" s="75"/>
    </row>
    <row r="18" spans="1:4" ht="20.100000000000001" customHeight="1"/>
    <row r="19" spans="1:4" ht="20.100000000000001" customHeight="1"/>
    <row r="20" spans="1:4" ht="20.100000000000001" customHeight="1"/>
    <row r="21" spans="1:4" ht="20.100000000000001" customHeight="1">
      <c r="A21" s="58" t="s">
        <v>109</v>
      </c>
      <c r="B21" s="58"/>
      <c r="C21" s="58"/>
      <c r="D21" s="58"/>
    </row>
    <row r="22" spans="1:4" ht="20.100000000000001" customHeight="1"/>
    <row r="23" spans="1:4" ht="20.100000000000001" customHeight="1">
      <c r="A23" s="59" t="s">
        <v>108</v>
      </c>
      <c r="B23" s="59"/>
      <c r="C23" s="59"/>
      <c r="D23" s="59"/>
    </row>
    <row r="24" spans="1:4" ht="20.100000000000001" customHeight="1">
      <c r="A24" s="59" t="s">
        <v>63</v>
      </c>
      <c r="B24" s="59"/>
      <c r="C24" s="59"/>
      <c r="D24" s="59"/>
    </row>
    <row r="25" spans="1:4" ht="20.100000000000001" customHeight="1"/>
    <row r="26" spans="1:4" ht="20.100000000000001" customHeight="1" thickBot="1">
      <c r="D26" s="15" t="s">
        <v>39</v>
      </c>
    </row>
    <row r="27" spans="1:4" s="47" customFormat="1" ht="20.100000000000001" customHeight="1" thickBot="1">
      <c r="A27" s="45" t="s">
        <v>48</v>
      </c>
      <c r="B27" s="27" t="s">
        <v>49</v>
      </c>
      <c r="C27" s="27" t="s">
        <v>50</v>
      </c>
      <c r="D27" s="4" t="s">
        <v>51</v>
      </c>
    </row>
    <row r="28" spans="1:4" s="28" customFormat="1" ht="20.100000000000001" customHeight="1">
      <c r="A28" s="1" t="s">
        <v>52</v>
      </c>
      <c r="B28" s="30">
        <v>201433</v>
      </c>
      <c r="C28" s="30">
        <v>0</v>
      </c>
      <c r="D28" s="5">
        <v>201433</v>
      </c>
    </row>
    <row r="29" spans="1:4" s="28" customFormat="1" ht="20.100000000000001" customHeight="1">
      <c r="A29" s="2" t="s">
        <v>53</v>
      </c>
      <c r="B29" s="31">
        <v>197921</v>
      </c>
      <c r="C29" s="31">
        <v>3512</v>
      </c>
      <c r="D29" s="6">
        <v>197921</v>
      </c>
    </row>
    <row r="30" spans="1:4" s="28" customFormat="1" ht="20.100000000000001" customHeight="1">
      <c r="A30" s="48" t="s">
        <v>64</v>
      </c>
      <c r="B30" s="31">
        <v>3512</v>
      </c>
      <c r="C30" s="31">
        <v>-3512</v>
      </c>
      <c r="D30" s="6">
        <v>0</v>
      </c>
    </row>
    <row r="31" spans="1:4" s="28" customFormat="1" ht="20.100000000000001" customHeight="1">
      <c r="A31" s="48" t="s">
        <v>65</v>
      </c>
      <c r="B31" s="31"/>
      <c r="C31" s="31"/>
      <c r="D31" s="6"/>
    </row>
    <row r="32" spans="1:4" s="28" customFormat="1" ht="20.100000000000001" customHeight="1">
      <c r="A32" s="48" t="s">
        <v>66</v>
      </c>
      <c r="B32" s="31"/>
      <c r="C32" s="31"/>
      <c r="D32" s="6"/>
    </row>
    <row r="33" spans="1:4" s="25" customFormat="1" ht="20.100000000000001" customHeight="1">
      <c r="A33" s="76" t="s">
        <v>67</v>
      </c>
      <c r="B33" s="77">
        <v>0</v>
      </c>
      <c r="C33" s="77">
        <v>0</v>
      </c>
      <c r="D33" s="78">
        <v>0</v>
      </c>
    </row>
    <row r="34" spans="1:4" s="25" customFormat="1" ht="20.100000000000001" customHeight="1">
      <c r="A34" s="76"/>
      <c r="B34" s="77"/>
      <c r="C34" s="77"/>
      <c r="D34" s="78"/>
    </row>
    <row r="35" spans="1:4" s="28" customFormat="1" ht="20.100000000000001" customHeight="1">
      <c r="A35" s="48" t="s">
        <v>68</v>
      </c>
      <c r="B35" s="31">
        <v>0</v>
      </c>
      <c r="C35" s="31">
        <v>0</v>
      </c>
      <c r="D35" s="6">
        <v>0</v>
      </c>
    </row>
    <row r="36" spans="1:4" s="28" customFormat="1" ht="20.100000000000001" customHeight="1" thickBot="1">
      <c r="A36" s="49" t="s">
        <v>69</v>
      </c>
      <c r="B36" s="32">
        <v>0</v>
      </c>
      <c r="C36" s="32">
        <v>0</v>
      </c>
      <c r="D36" s="33">
        <v>0</v>
      </c>
    </row>
    <row r="37" spans="1:4" s="25" customFormat="1" ht="20.100000000000001" customHeight="1" thickBot="1">
      <c r="A37" s="3" t="s">
        <v>70</v>
      </c>
      <c r="B37" s="34">
        <v>0</v>
      </c>
      <c r="C37" s="34">
        <v>0</v>
      </c>
      <c r="D37" s="7">
        <v>0</v>
      </c>
    </row>
  </sheetData>
  <mergeCells count="14">
    <mergeCell ref="A21:D21"/>
    <mergeCell ref="A23:D23"/>
    <mergeCell ref="A24:D24"/>
    <mergeCell ref="A33:A34"/>
    <mergeCell ref="B33:B34"/>
    <mergeCell ref="C33:C34"/>
    <mergeCell ref="D33:D34"/>
    <mergeCell ref="A1:D1"/>
    <mergeCell ref="A16:A17"/>
    <mergeCell ref="B16:B17"/>
    <mergeCell ref="C16:C17"/>
    <mergeCell ref="D16:D17"/>
    <mergeCell ref="A3:D3"/>
    <mergeCell ref="A4:D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 xml:space="preserve">&amp;R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2:E28"/>
  <sheetViews>
    <sheetView topLeftCell="A10" workbookViewId="0">
      <selection activeCell="D28" sqref="D28"/>
    </sheetView>
  </sheetViews>
  <sheetFormatPr defaultRowHeight="15"/>
  <cols>
    <col min="1" max="1" width="30.28515625" customWidth="1"/>
    <col min="2" max="4" width="15.7109375" customWidth="1"/>
    <col min="5" max="5" width="19.28515625" customWidth="1"/>
  </cols>
  <sheetData>
    <row r="2" spans="1:5">
      <c r="A2" s="58" t="s">
        <v>110</v>
      </c>
      <c r="B2" s="58"/>
      <c r="C2" s="58"/>
      <c r="D2" s="58"/>
    </row>
    <row r="4" spans="1:5">
      <c r="A4" s="26"/>
      <c r="B4" s="26"/>
      <c r="C4" s="26"/>
      <c r="D4" s="26"/>
      <c r="E4" s="26"/>
    </row>
    <row r="6" spans="1:5">
      <c r="A6" s="59" t="s">
        <v>71</v>
      </c>
      <c r="B6" s="59"/>
      <c r="C6" s="59"/>
      <c r="D6" s="59"/>
    </row>
    <row r="7" spans="1:5">
      <c r="A7" s="59" t="s">
        <v>72</v>
      </c>
      <c r="B7" s="59"/>
      <c r="C7" s="59"/>
      <c r="D7" s="59"/>
    </row>
    <row r="8" spans="1:5">
      <c r="A8" s="24"/>
      <c r="B8" s="24"/>
      <c r="C8" s="24"/>
      <c r="D8" s="24"/>
    </row>
    <row r="9" spans="1:5" ht="15.75" thickBot="1">
      <c r="D9" s="15" t="s">
        <v>39</v>
      </c>
    </row>
    <row r="10" spans="1:5" ht="30" customHeight="1">
      <c r="A10" s="50" t="s">
        <v>73</v>
      </c>
      <c r="B10" s="51" t="s">
        <v>76</v>
      </c>
      <c r="C10" s="51" t="s">
        <v>77</v>
      </c>
      <c r="D10" s="52" t="s">
        <v>111</v>
      </c>
    </row>
    <row r="11" spans="1:5" ht="30" customHeight="1" thickBot="1">
      <c r="A11" s="53" t="s">
        <v>84</v>
      </c>
      <c r="B11" s="54">
        <v>0</v>
      </c>
      <c r="C11" s="54">
        <v>0</v>
      </c>
      <c r="D11" s="55">
        <v>0</v>
      </c>
    </row>
    <row r="15" spans="1:5">
      <c r="A15" s="58" t="s">
        <v>112</v>
      </c>
      <c r="B15" s="58"/>
      <c r="C15" s="58"/>
      <c r="D15" s="58"/>
    </row>
    <row r="18" spans="1:4">
      <c r="A18" s="59" t="s">
        <v>74</v>
      </c>
      <c r="B18" s="59"/>
      <c r="C18" s="59"/>
      <c r="D18" s="59"/>
    </row>
    <row r="19" spans="1:4">
      <c r="A19" s="59" t="s">
        <v>99</v>
      </c>
      <c r="B19" s="59"/>
      <c r="C19" s="59"/>
      <c r="D19" s="59"/>
    </row>
    <row r="21" spans="1:4" ht="15.75" thickBot="1">
      <c r="D21" s="15" t="s">
        <v>39</v>
      </c>
    </row>
    <row r="22" spans="1:4" s="25" customFormat="1" ht="30" customHeight="1" thickBot="1">
      <c r="A22" s="3" t="s">
        <v>75</v>
      </c>
      <c r="B22" s="27" t="s">
        <v>76</v>
      </c>
      <c r="C22" s="27" t="s">
        <v>77</v>
      </c>
      <c r="D22" s="56" t="s">
        <v>111</v>
      </c>
    </row>
    <row r="23" spans="1:4" s="28" customFormat="1" ht="30" customHeight="1">
      <c r="A23" s="1" t="s">
        <v>78</v>
      </c>
      <c r="B23" s="30">
        <v>25250</v>
      </c>
      <c r="C23" s="30">
        <v>25500</v>
      </c>
      <c r="D23" s="5">
        <v>25750</v>
      </c>
    </row>
    <row r="24" spans="1:4" s="28" customFormat="1" ht="30" customHeight="1">
      <c r="A24" s="2" t="s">
        <v>79</v>
      </c>
      <c r="B24" s="31">
        <v>4000</v>
      </c>
      <c r="C24" s="31">
        <v>4100</v>
      </c>
      <c r="D24" s="6">
        <v>4200</v>
      </c>
    </row>
    <row r="25" spans="1:4" s="28" customFormat="1" ht="30" customHeight="1">
      <c r="A25" s="2" t="s">
        <v>80</v>
      </c>
      <c r="B25" s="31">
        <v>400</v>
      </c>
      <c r="C25" s="31">
        <v>400</v>
      </c>
      <c r="D25" s="6">
        <v>400</v>
      </c>
    </row>
    <row r="26" spans="1:4" s="28" customFormat="1" ht="30" customHeight="1">
      <c r="A26" s="2" t="s">
        <v>81</v>
      </c>
      <c r="B26" s="31">
        <v>0</v>
      </c>
      <c r="C26" s="31">
        <v>0</v>
      </c>
      <c r="D26" s="6">
        <v>0</v>
      </c>
    </row>
    <row r="27" spans="1:4" s="28" customFormat="1" ht="30" customHeight="1" thickBot="1">
      <c r="A27" s="29" t="s">
        <v>82</v>
      </c>
      <c r="B27" s="32">
        <v>14011</v>
      </c>
      <c r="C27" s="32">
        <v>14250</v>
      </c>
      <c r="D27" s="33">
        <v>14500</v>
      </c>
    </row>
    <row r="28" spans="1:4" s="25" customFormat="1" ht="30" customHeight="1" thickBot="1">
      <c r="A28" s="3" t="s">
        <v>83</v>
      </c>
      <c r="B28" s="34">
        <f>SUM(B23:B27)</f>
        <v>43661</v>
      </c>
      <c r="C28" s="34">
        <f>SUM(C23:C27)</f>
        <v>44250</v>
      </c>
      <c r="D28" s="7">
        <f>SUM(D23:D27)</f>
        <v>44850</v>
      </c>
    </row>
  </sheetData>
  <mergeCells count="6">
    <mergeCell ref="A19:D19"/>
    <mergeCell ref="A2:D2"/>
    <mergeCell ref="A6:D6"/>
    <mergeCell ref="A7:D7"/>
    <mergeCell ref="A15:D15"/>
    <mergeCell ref="A18:D1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 xml:space="preserve">&amp;R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2:B33"/>
  <sheetViews>
    <sheetView topLeftCell="A19" workbookViewId="0">
      <selection activeCell="E25" sqref="E25"/>
    </sheetView>
  </sheetViews>
  <sheetFormatPr defaultRowHeight="15"/>
  <cols>
    <col min="1" max="1" width="51.7109375" customWidth="1"/>
    <col min="2" max="2" width="25.7109375" customWidth="1"/>
  </cols>
  <sheetData>
    <row r="2" spans="1:2">
      <c r="A2" s="58" t="s">
        <v>113</v>
      </c>
      <c r="B2" s="58"/>
    </row>
    <row r="6" spans="1:2">
      <c r="A6" s="59" t="s">
        <v>85</v>
      </c>
      <c r="B6" s="59"/>
    </row>
    <row r="8" spans="1:2" ht="15.75" thickBot="1">
      <c r="B8" s="15" t="s">
        <v>39</v>
      </c>
    </row>
    <row r="9" spans="1:2" s="47" customFormat="1" ht="30" customHeight="1" thickBot="1">
      <c r="A9" s="45" t="s">
        <v>48</v>
      </c>
      <c r="B9" s="4" t="s">
        <v>86</v>
      </c>
    </row>
    <row r="10" spans="1:2" s="28" customFormat="1" ht="30" customHeight="1">
      <c r="A10" s="1" t="s">
        <v>87</v>
      </c>
      <c r="B10" s="5">
        <v>606</v>
      </c>
    </row>
    <row r="11" spans="1:2" s="28" customFormat="1" ht="30" customHeight="1" thickBot="1">
      <c r="A11" s="29" t="s">
        <v>88</v>
      </c>
      <c r="B11" s="33">
        <v>600</v>
      </c>
    </row>
    <row r="12" spans="1:2" s="28" customFormat="1" ht="30" customHeight="1" thickBot="1">
      <c r="A12" s="3" t="s">
        <v>89</v>
      </c>
      <c r="B12" s="7">
        <f>SUM(B10:B11)</f>
        <v>1206</v>
      </c>
    </row>
    <row r="16" spans="1:2">
      <c r="A16" s="58" t="s">
        <v>114</v>
      </c>
      <c r="B16" s="58"/>
    </row>
    <row r="19" spans="1:2">
      <c r="A19" s="59" t="s">
        <v>115</v>
      </c>
      <c r="B19" s="59"/>
    </row>
    <row r="21" spans="1:2" ht="15.75" thickBot="1">
      <c r="B21" s="15" t="s">
        <v>39</v>
      </c>
    </row>
    <row r="22" spans="1:2" s="23" customFormat="1" ht="30" customHeight="1" thickBot="1">
      <c r="A22" s="45" t="s">
        <v>48</v>
      </c>
      <c r="B22" s="4" t="s">
        <v>90</v>
      </c>
    </row>
    <row r="23" spans="1:2" ht="30" customHeight="1">
      <c r="A23" s="36" t="s">
        <v>91</v>
      </c>
      <c r="B23" s="5"/>
    </row>
    <row r="24" spans="1:2" ht="30" customHeight="1">
      <c r="A24" s="2" t="s">
        <v>116</v>
      </c>
      <c r="B24" s="6">
        <v>635</v>
      </c>
    </row>
    <row r="25" spans="1:2" ht="30" customHeight="1">
      <c r="A25" s="29" t="s">
        <v>117</v>
      </c>
      <c r="B25" s="33">
        <v>203</v>
      </c>
    </row>
    <row r="26" spans="1:2" ht="30" customHeight="1">
      <c r="A26" s="29" t="s">
        <v>118</v>
      </c>
      <c r="B26" s="33">
        <v>162</v>
      </c>
    </row>
    <row r="27" spans="1:2" ht="30" customHeight="1" thickBot="1">
      <c r="A27" s="29" t="s">
        <v>92</v>
      </c>
      <c r="B27" s="33">
        <v>1906</v>
      </c>
    </row>
    <row r="28" spans="1:2" s="22" customFormat="1" ht="30" customHeight="1" thickBot="1">
      <c r="A28" s="3" t="s">
        <v>93</v>
      </c>
      <c r="B28" s="7">
        <f>SUM(B24:B27)</f>
        <v>2906</v>
      </c>
    </row>
    <row r="29" spans="1:2" ht="30" customHeight="1" thickBot="1">
      <c r="A29" s="37" t="s">
        <v>94</v>
      </c>
      <c r="B29" s="35">
        <v>0</v>
      </c>
    </row>
    <row r="30" spans="1:2" s="22" customFormat="1" ht="30" customHeight="1" thickBot="1">
      <c r="A30" s="3" t="s">
        <v>95</v>
      </c>
      <c r="B30" s="7">
        <v>0</v>
      </c>
    </row>
    <row r="31" spans="1:2" ht="30" customHeight="1" thickBot="1">
      <c r="A31" s="37" t="s">
        <v>96</v>
      </c>
      <c r="B31" s="35">
        <v>0</v>
      </c>
    </row>
    <row r="32" spans="1:2" s="22" customFormat="1" ht="30" customHeight="1" thickBot="1">
      <c r="A32" s="3" t="s">
        <v>97</v>
      </c>
      <c r="B32" s="7">
        <v>0</v>
      </c>
    </row>
    <row r="33" spans="1:2" s="22" customFormat="1" ht="30" customHeight="1" thickBot="1">
      <c r="A33" s="3" t="s">
        <v>98</v>
      </c>
      <c r="B33" s="7">
        <v>2906</v>
      </c>
    </row>
  </sheetData>
  <mergeCells count="4">
    <mergeCell ref="A2:B2"/>
    <mergeCell ref="A6:B6"/>
    <mergeCell ref="A16:B16"/>
    <mergeCell ref="A19:B19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3:O30"/>
  <sheetViews>
    <sheetView tabSelected="1" workbookViewId="0">
      <selection activeCell="B3" sqref="B3:O3"/>
    </sheetView>
  </sheetViews>
  <sheetFormatPr defaultRowHeight="15"/>
  <cols>
    <col min="1" max="1" width="0.7109375" customWidth="1"/>
    <col min="2" max="2" width="29.85546875" customWidth="1"/>
  </cols>
  <sheetData>
    <row r="3" spans="2:15">
      <c r="B3" s="79" t="s">
        <v>119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</row>
    <row r="4" spans="2:15" ht="15.75" thickBot="1">
      <c r="O4" t="s">
        <v>120</v>
      </c>
    </row>
    <row r="5" spans="2:15" ht="15.75" thickBot="1">
      <c r="B5" s="80" t="s">
        <v>48</v>
      </c>
      <c r="C5" s="81" t="s">
        <v>121</v>
      </c>
      <c r="D5" s="81" t="s">
        <v>122</v>
      </c>
      <c r="E5" s="81" t="s">
        <v>123</v>
      </c>
      <c r="F5" s="81" t="s">
        <v>124</v>
      </c>
      <c r="G5" s="81" t="s">
        <v>125</v>
      </c>
      <c r="H5" s="81" t="s">
        <v>126</v>
      </c>
      <c r="I5" s="81" t="s">
        <v>127</v>
      </c>
      <c r="J5" s="81" t="s">
        <v>128</v>
      </c>
      <c r="K5" s="81" t="s">
        <v>129</v>
      </c>
      <c r="L5" s="81" t="s">
        <v>130</v>
      </c>
      <c r="M5" s="81" t="s">
        <v>131</v>
      </c>
      <c r="N5" s="81" t="s">
        <v>132</v>
      </c>
      <c r="O5" s="82" t="s">
        <v>51</v>
      </c>
    </row>
    <row r="6" spans="2:15">
      <c r="B6" s="83" t="s">
        <v>25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5"/>
    </row>
    <row r="7" spans="2:15">
      <c r="B7" s="86" t="s">
        <v>133</v>
      </c>
      <c r="C7" s="87">
        <v>11321</v>
      </c>
      <c r="D7" s="87">
        <v>11321</v>
      </c>
      <c r="E7" s="87">
        <v>11321</v>
      </c>
      <c r="F7" s="87">
        <v>11321</v>
      </c>
      <c r="G7" s="87">
        <v>11321</v>
      </c>
      <c r="H7" s="87">
        <v>11321</v>
      </c>
      <c r="I7" s="87">
        <v>11321</v>
      </c>
      <c r="J7" s="87">
        <v>11321</v>
      </c>
      <c r="K7" s="87">
        <v>11321</v>
      </c>
      <c r="L7" s="87">
        <v>11321</v>
      </c>
      <c r="M7" s="87">
        <v>11321</v>
      </c>
      <c r="N7" s="87">
        <v>11324</v>
      </c>
      <c r="O7" s="88">
        <f>SUM(C7:N7)</f>
        <v>135855</v>
      </c>
    </row>
    <row r="8" spans="2:15">
      <c r="B8" s="86" t="s">
        <v>134</v>
      </c>
      <c r="C8" s="87">
        <v>0</v>
      </c>
      <c r="D8" s="87">
        <v>0</v>
      </c>
      <c r="E8" s="87">
        <v>0</v>
      </c>
      <c r="F8" s="87">
        <v>0</v>
      </c>
      <c r="G8" s="87">
        <v>0</v>
      </c>
      <c r="H8" s="87">
        <v>0</v>
      </c>
      <c r="I8" s="87">
        <v>0</v>
      </c>
      <c r="J8" s="87">
        <v>0</v>
      </c>
      <c r="K8" s="87">
        <v>0</v>
      </c>
      <c r="L8" s="87">
        <v>0</v>
      </c>
      <c r="M8" s="87">
        <v>0</v>
      </c>
      <c r="N8" s="87">
        <v>0</v>
      </c>
      <c r="O8" s="88">
        <v>0</v>
      </c>
    </row>
    <row r="9" spans="2:15">
      <c r="B9" s="86" t="s">
        <v>2</v>
      </c>
      <c r="C9" s="87">
        <v>991</v>
      </c>
      <c r="D9" s="87">
        <v>1230</v>
      </c>
      <c r="E9" s="87">
        <v>1686</v>
      </c>
      <c r="F9" s="87">
        <v>925</v>
      </c>
      <c r="G9" s="87">
        <v>988</v>
      </c>
      <c r="H9" s="87">
        <v>7944</v>
      </c>
      <c r="I9" s="87">
        <v>1348</v>
      </c>
      <c r="J9" s="87">
        <v>1858</v>
      </c>
      <c r="K9" s="87">
        <v>3273</v>
      </c>
      <c r="L9" s="87">
        <v>2359</v>
      </c>
      <c r="M9" s="87">
        <v>1548</v>
      </c>
      <c r="N9" s="87">
        <v>5100</v>
      </c>
      <c r="O9" s="88">
        <f>SUM(C9:N9)</f>
        <v>29250</v>
      </c>
    </row>
    <row r="10" spans="2:15">
      <c r="B10" s="86" t="s">
        <v>3</v>
      </c>
      <c r="C10" s="87">
        <v>1167</v>
      </c>
      <c r="D10" s="87">
        <v>1167</v>
      </c>
      <c r="E10" s="87">
        <v>1167</v>
      </c>
      <c r="F10" s="87">
        <v>1167</v>
      </c>
      <c r="G10" s="87">
        <v>1167</v>
      </c>
      <c r="H10" s="87">
        <v>1167</v>
      </c>
      <c r="I10" s="87">
        <v>1167</v>
      </c>
      <c r="J10" s="87">
        <v>1167</v>
      </c>
      <c r="K10" s="87">
        <v>1170</v>
      </c>
      <c r="L10" s="87">
        <v>1171</v>
      </c>
      <c r="M10" s="87">
        <v>1167</v>
      </c>
      <c r="N10" s="87">
        <v>1167</v>
      </c>
      <c r="O10" s="88">
        <f>SUM(C10:N10)</f>
        <v>14011</v>
      </c>
    </row>
    <row r="11" spans="2:15">
      <c r="B11" s="86" t="s">
        <v>4</v>
      </c>
      <c r="C11" s="87">
        <v>0</v>
      </c>
      <c r="D11" s="87">
        <v>0</v>
      </c>
      <c r="E11" s="87">
        <v>0</v>
      </c>
      <c r="F11" s="87">
        <v>0</v>
      </c>
      <c r="G11" s="87">
        <v>0</v>
      </c>
      <c r="H11" s="87">
        <v>0</v>
      </c>
      <c r="I11" s="87">
        <v>0</v>
      </c>
      <c r="J11" s="87">
        <v>0</v>
      </c>
      <c r="K11" s="87">
        <v>0</v>
      </c>
      <c r="L11" s="87">
        <v>0</v>
      </c>
      <c r="M11" s="87">
        <v>0</v>
      </c>
      <c r="N11" s="87">
        <v>0</v>
      </c>
      <c r="O11" s="88">
        <v>0</v>
      </c>
    </row>
    <row r="12" spans="2:15">
      <c r="B12" s="86" t="s">
        <v>135</v>
      </c>
      <c r="C12" s="87">
        <v>1850</v>
      </c>
      <c r="D12" s="87">
        <v>1850</v>
      </c>
      <c r="E12" s="87">
        <v>1850</v>
      </c>
      <c r="F12" s="87">
        <v>1860</v>
      </c>
      <c r="G12" s="87">
        <v>1860</v>
      </c>
      <c r="H12" s="87">
        <v>1860</v>
      </c>
      <c r="I12" s="87">
        <v>1860</v>
      </c>
      <c r="J12" s="87">
        <v>1860</v>
      </c>
      <c r="K12" s="87">
        <v>1860</v>
      </c>
      <c r="L12" s="87">
        <v>1860</v>
      </c>
      <c r="M12" s="87">
        <v>1860</v>
      </c>
      <c r="N12" s="87">
        <v>1887</v>
      </c>
      <c r="O12" s="88">
        <f>SUM(C12:N12)</f>
        <v>22317</v>
      </c>
    </row>
    <row r="13" spans="2:15">
      <c r="B13" s="86" t="s">
        <v>136</v>
      </c>
      <c r="C13" s="87">
        <v>0</v>
      </c>
      <c r="D13" s="87">
        <v>0</v>
      </c>
      <c r="E13" s="87">
        <v>0</v>
      </c>
      <c r="F13" s="87">
        <v>0</v>
      </c>
      <c r="G13" s="87">
        <v>0</v>
      </c>
      <c r="H13" s="87">
        <v>0</v>
      </c>
      <c r="I13" s="87">
        <v>0</v>
      </c>
      <c r="J13" s="87">
        <v>0</v>
      </c>
      <c r="K13" s="87">
        <v>0</v>
      </c>
      <c r="L13" s="87">
        <v>0</v>
      </c>
      <c r="M13" s="87">
        <v>0</v>
      </c>
      <c r="N13" s="87">
        <v>0</v>
      </c>
      <c r="O13" s="88">
        <v>0</v>
      </c>
    </row>
    <row r="14" spans="2:15">
      <c r="B14" s="86" t="s">
        <v>137</v>
      </c>
      <c r="C14" s="87">
        <v>0</v>
      </c>
      <c r="D14" s="87">
        <v>0</v>
      </c>
      <c r="E14" s="87">
        <v>0</v>
      </c>
      <c r="F14" s="87">
        <v>0</v>
      </c>
      <c r="G14" s="87">
        <v>0</v>
      </c>
      <c r="H14" s="87">
        <v>0</v>
      </c>
      <c r="I14" s="87">
        <v>0</v>
      </c>
      <c r="J14" s="87">
        <v>0</v>
      </c>
      <c r="K14" s="87">
        <v>0</v>
      </c>
      <c r="L14" s="87">
        <v>0</v>
      </c>
      <c r="M14" s="87">
        <v>0</v>
      </c>
      <c r="N14" s="87">
        <v>0</v>
      </c>
      <c r="O14" s="88">
        <v>0</v>
      </c>
    </row>
    <row r="15" spans="2:15">
      <c r="B15" s="86" t="s">
        <v>32</v>
      </c>
      <c r="C15" s="87">
        <v>0</v>
      </c>
      <c r="D15" s="87">
        <v>0</v>
      </c>
      <c r="E15" s="87">
        <v>0</v>
      </c>
      <c r="F15" s="87">
        <v>0</v>
      </c>
      <c r="G15" s="87">
        <v>0</v>
      </c>
      <c r="H15" s="87">
        <v>0</v>
      </c>
      <c r="I15" s="87">
        <v>0</v>
      </c>
      <c r="J15" s="87">
        <v>0</v>
      </c>
      <c r="K15" s="87">
        <v>0</v>
      </c>
      <c r="L15" s="87">
        <v>0</v>
      </c>
      <c r="M15" s="87">
        <v>0</v>
      </c>
      <c r="N15" s="87">
        <v>0</v>
      </c>
      <c r="O15" s="88">
        <v>0</v>
      </c>
    </row>
    <row r="16" spans="2:15" ht="15.75" thickBot="1">
      <c r="B16" s="89" t="s">
        <v>138</v>
      </c>
      <c r="C16" s="90">
        <v>7770</v>
      </c>
      <c r="D16" s="90">
        <v>7770</v>
      </c>
      <c r="E16" s="90">
        <v>7770</v>
      </c>
      <c r="F16" s="90">
        <v>7778</v>
      </c>
      <c r="G16" s="90">
        <v>7778</v>
      </c>
      <c r="H16" s="90">
        <v>7778</v>
      </c>
      <c r="I16" s="90">
        <v>7778</v>
      </c>
      <c r="J16" s="90">
        <v>7778</v>
      </c>
      <c r="K16" s="90">
        <v>7778</v>
      </c>
      <c r="L16" s="90">
        <v>7778</v>
      </c>
      <c r="M16" s="90">
        <v>7787</v>
      </c>
      <c r="N16" s="90">
        <v>7731</v>
      </c>
      <c r="O16" s="91">
        <f>SUM(C16:N16)</f>
        <v>93274</v>
      </c>
    </row>
    <row r="17" spans="2:15" ht="15.75" thickBot="1">
      <c r="B17" s="92" t="s">
        <v>83</v>
      </c>
      <c r="C17" s="93">
        <f t="shared" ref="C17:O17" si="0">SUM(C7:C16)</f>
        <v>23099</v>
      </c>
      <c r="D17" s="93">
        <f t="shared" si="0"/>
        <v>23338</v>
      </c>
      <c r="E17" s="93">
        <f t="shared" si="0"/>
        <v>23794</v>
      </c>
      <c r="F17" s="93">
        <f t="shared" si="0"/>
        <v>23051</v>
      </c>
      <c r="G17" s="93">
        <f t="shared" si="0"/>
        <v>23114</v>
      </c>
      <c r="H17" s="93">
        <f t="shared" si="0"/>
        <v>30070</v>
      </c>
      <c r="I17" s="93">
        <f t="shared" si="0"/>
        <v>23474</v>
      </c>
      <c r="J17" s="93">
        <f t="shared" si="0"/>
        <v>23984</v>
      </c>
      <c r="K17" s="93">
        <f t="shared" si="0"/>
        <v>25402</v>
      </c>
      <c r="L17" s="93">
        <f t="shared" si="0"/>
        <v>24489</v>
      </c>
      <c r="M17" s="93">
        <f t="shared" si="0"/>
        <v>23683</v>
      </c>
      <c r="N17" s="93">
        <f t="shared" si="0"/>
        <v>27209</v>
      </c>
      <c r="O17" s="94">
        <f t="shared" si="0"/>
        <v>294707</v>
      </c>
    </row>
    <row r="18" spans="2:15">
      <c r="B18" s="95" t="s">
        <v>26</v>
      </c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7"/>
    </row>
    <row r="19" spans="2:15">
      <c r="B19" s="86" t="s">
        <v>15</v>
      </c>
      <c r="C19" s="87">
        <v>8370</v>
      </c>
      <c r="D19" s="87">
        <v>8370</v>
      </c>
      <c r="E19" s="87">
        <v>8370</v>
      </c>
      <c r="F19" s="87">
        <v>8370</v>
      </c>
      <c r="G19" s="87">
        <v>8371</v>
      </c>
      <c r="H19" s="87">
        <v>8371</v>
      </c>
      <c r="I19" s="87">
        <v>8371</v>
      </c>
      <c r="J19" s="87">
        <v>8371</v>
      </c>
      <c r="K19" s="87">
        <v>8371</v>
      </c>
      <c r="L19" s="87">
        <v>8371</v>
      </c>
      <c r="M19" s="87">
        <v>8371</v>
      </c>
      <c r="N19" s="87">
        <v>8381</v>
      </c>
      <c r="O19" s="88">
        <f t="shared" ref="O19:O24" si="1">SUM(C19:N19)</f>
        <v>100458</v>
      </c>
    </row>
    <row r="20" spans="2:15">
      <c r="B20" s="86" t="s">
        <v>139</v>
      </c>
      <c r="C20" s="87">
        <v>2120</v>
      </c>
      <c r="D20" s="87">
        <v>2120</v>
      </c>
      <c r="E20" s="87">
        <v>2120</v>
      </c>
      <c r="F20" s="87">
        <v>2120</v>
      </c>
      <c r="G20" s="87">
        <v>2126</v>
      </c>
      <c r="H20" s="87">
        <v>2126</v>
      </c>
      <c r="I20" s="87">
        <v>2126</v>
      </c>
      <c r="J20" s="87">
        <v>2126</v>
      </c>
      <c r="K20" s="87">
        <v>2126</v>
      </c>
      <c r="L20" s="87">
        <v>2126</v>
      </c>
      <c r="M20" s="87">
        <v>2126</v>
      </c>
      <c r="N20" s="87">
        <v>2146</v>
      </c>
      <c r="O20" s="88">
        <f t="shared" si="1"/>
        <v>25508</v>
      </c>
    </row>
    <row r="21" spans="2:15">
      <c r="B21" s="86" t="s">
        <v>17</v>
      </c>
      <c r="C21" s="87">
        <v>4568</v>
      </c>
      <c r="D21" s="87">
        <v>4568</v>
      </c>
      <c r="E21" s="87">
        <v>4568</v>
      </c>
      <c r="F21" s="87">
        <v>4568</v>
      </c>
      <c r="G21" s="87">
        <v>4568</v>
      </c>
      <c r="H21" s="87">
        <v>4568</v>
      </c>
      <c r="I21" s="87">
        <v>4568</v>
      </c>
      <c r="J21" s="87">
        <v>4568</v>
      </c>
      <c r="K21" s="87">
        <v>4568</v>
      </c>
      <c r="L21" s="87">
        <v>4568</v>
      </c>
      <c r="M21" s="87">
        <v>4568</v>
      </c>
      <c r="N21" s="87">
        <v>4569</v>
      </c>
      <c r="O21" s="88">
        <f t="shared" si="1"/>
        <v>54817</v>
      </c>
    </row>
    <row r="22" spans="2:15">
      <c r="B22" s="86" t="s">
        <v>29</v>
      </c>
      <c r="C22" s="87">
        <v>179</v>
      </c>
      <c r="D22" s="87">
        <v>418</v>
      </c>
      <c r="E22" s="87">
        <v>874</v>
      </c>
      <c r="F22" s="87">
        <v>123</v>
      </c>
      <c r="G22" s="87">
        <v>179</v>
      </c>
      <c r="H22" s="87">
        <v>786</v>
      </c>
      <c r="I22" s="87">
        <v>539</v>
      </c>
      <c r="J22" s="87">
        <v>1049</v>
      </c>
      <c r="K22" s="87">
        <v>2467</v>
      </c>
      <c r="L22" s="87">
        <v>1554</v>
      </c>
      <c r="M22" s="87">
        <v>739</v>
      </c>
      <c r="N22" s="87">
        <v>3503</v>
      </c>
      <c r="O22" s="88">
        <f t="shared" si="1"/>
        <v>12410</v>
      </c>
    </row>
    <row r="23" spans="2:15">
      <c r="B23" s="86" t="s">
        <v>140</v>
      </c>
      <c r="C23" s="87">
        <v>92</v>
      </c>
      <c r="D23" s="87">
        <v>92</v>
      </c>
      <c r="E23" s="87">
        <v>92</v>
      </c>
      <c r="F23" s="87">
        <v>92</v>
      </c>
      <c r="G23" s="87">
        <v>92</v>
      </c>
      <c r="H23" s="87">
        <v>2329</v>
      </c>
      <c r="I23" s="87">
        <v>92</v>
      </c>
      <c r="J23" s="87">
        <v>92</v>
      </c>
      <c r="K23" s="87">
        <v>92</v>
      </c>
      <c r="L23" s="87">
        <v>92</v>
      </c>
      <c r="M23" s="87">
        <v>92</v>
      </c>
      <c r="N23" s="87">
        <v>879</v>
      </c>
      <c r="O23" s="88">
        <f t="shared" si="1"/>
        <v>4128</v>
      </c>
    </row>
    <row r="24" spans="2:15">
      <c r="B24" s="86" t="s">
        <v>19</v>
      </c>
      <c r="C24" s="87">
        <v>0</v>
      </c>
      <c r="D24" s="87">
        <v>0</v>
      </c>
      <c r="E24" s="87">
        <v>0</v>
      </c>
      <c r="F24" s="87">
        <v>0</v>
      </c>
      <c r="G24" s="87">
        <v>0</v>
      </c>
      <c r="H24" s="87">
        <v>2906</v>
      </c>
      <c r="I24" s="87">
        <v>0</v>
      </c>
      <c r="J24" s="87">
        <v>0</v>
      </c>
      <c r="K24" s="87">
        <v>0</v>
      </c>
      <c r="L24" s="87">
        <v>0</v>
      </c>
      <c r="M24" s="87">
        <v>0</v>
      </c>
      <c r="N24" s="87">
        <v>0</v>
      </c>
      <c r="O24" s="88">
        <f t="shared" si="1"/>
        <v>2906</v>
      </c>
    </row>
    <row r="25" spans="2:15">
      <c r="B25" s="86" t="s">
        <v>45</v>
      </c>
      <c r="C25" s="87">
        <v>0</v>
      </c>
      <c r="D25" s="87">
        <v>0</v>
      </c>
      <c r="E25" s="87">
        <v>0</v>
      </c>
      <c r="F25" s="87">
        <v>0</v>
      </c>
      <c r="G25" s="87">
        <v>0</v>
      </c>
      <c r="H25" s="87">
        <v>0</v>
      </c>
      <c r="I25" s="87">
        <v>0</v>
      </c>
      <c r="J25" s="87">
        <v>0</v>
      </c>
      <c r="K25" s="87">
        <v>0</v>
      </c>
      <c r="L25" s="87">
        <v>0</v>
      </c>
      <c r="M25" s="87">
        <v>0</v>
      </c>
      <c r="N25" s="87">
        <v>0</v>
      </c>
      <c r="O25" s="88">
        <v>0</v>
      </c>
    </row>
    <row r="26" spans="2:15">
      <c r="B26" s="86" t="s">
        <v>141</v>
      </c>
      <c r="C26" s="87">
        <v>0</v>
      </c>
      <c r="D26" s="87">
        <v>0</v>
      </c>
      <c r="E26" s="87">
        <v>0</v>
      </c>
      <c r="F26" s="87">
        <v>0</v>
      </c>
      <c r="G26" s="87">
        <v>0</v>
      </c>
      <c r="H26" s="87">
        <v>0</v>
      </c>
      <c r="I26" s="87">
        <v>0</v>
      </c>
      <c r="J26" s="87">
        <v>0</v>
      </c>
      <c r="K26" s="87">
        <v>0</v>
      </c>
      <c r="L26" s="87">
        <v>0</v>
      </c>
      <c r="M26" s="87">
        <v>0</v>
      </c>
      <c r="N26" s="87">
        <v>0</v>
      </c>
      <c r="O26" s="88">
        <v>0</v>
      </c>
    </row>
    <row r="27" spans="2:15">
      <c r="B27" s="86" t="s">
        <v>137</v>
      </c>
      <c r="C27" s="87">
        <v>0</v>
      </c>
      <c r="D27" s="87">
        <v>0</v>
      </c>
      <c r="E27" s="87">
        <v>0</v>
      </c>
      <c r="F27" s="87">
        <v>0</v>
      </c>
      <c r="G27" s="87">
        <v>0</v>
      </c>
      <c r="H27" s="87">
        <v>0</v>
      </c>
      <c r="I27" s="87">
        <v>0</v>
      </c>
      <c r="J27" s="87">
        <v>0</v>
      </c>
      <c r="K27" s="87">
        <v>0</v>
      </c>
      <c r="L27" s="87">
        <v>0</v>
      </c>
      <c r="M27" s="87">
        <v>0</v>
      </c>
      <c r="N27" s="87">
        <v>0</v>
      </c>
      <c r="O27" s="88">
        <v>0</v>
      </c>
    </row>
    <row r="28" spans="2:15">
      <c r="B28" s="86" t="s">
        <v>142</v>
      </c>
      <c r="C28" s="87">
        <v>0</v>
      </c>
      <c r="D28" s="87">
        <v>0</v>
      </c>
      <c r="E28" s="87">
        <v>0</v>
      </c>
      <c r="F28" s="87">
        <v>0</v>
      </c>
      <c r="G28" s="87">
        <v>0</v>
      </c>
      <c r="H28" s="87">
        <v>1206</v>
      </c>
      <c r="I28" s="87">
        <v>0</v>
      </c>
      <c r="J28" s="87">
        <v>0</v>
      </c>
      <c r="K28" s="87">
        <v>0</v>
      </c>
      <c r="L28" s="87">
        <v>0</v>
      </c>
      <c r="M28" s="87">
        <v>0</v>
      </c>
      <c r="N28" s="87">
        <v>0</v>
      </c>
      <c r="O28" s="88">
        <v>1206</v>
      </c>
    </row>
    <row r="29" spans="2:15" ht="15.75" thickBot="1">
      <c r="B29" s="89" t="s">
        <v>138</v>
      </c>
      <c r="C29" s="90">
        <v>7770</v>
      </c>
      <c r="D29" s="90">
        <v>7770</v>
      </c>
      <c r="E29" s="90">
        <v>7770</v>
      </c>
      <c r="F29" s="90">
        <v>7778</v>
      </c>
      <c r="G29" s="90">
        <v>7778</v>
      </c>
      <c r="H29" s="90">
        <v>7778</v>
      </c>
      <c r="I29" s="90">
        <v>7778</v>
      </c>
      <c r="J29" s="90">
        <v>7778</v>
      </c>
      <c r="K29" s="90">
        <v>7778</v>
      </c>
      <c r="L29" s="90">
        <v>7778</v>
      </c>
      <c r="M29" s="90">
        <v>7787</v>
      </c>
      <c r="N29" s="90">
        <v>7731</v>
      </c>
      <c r="O29" s="91">
        <f>SUM(C29:N29)</f>
        <v>93274</v>
      </c>
    </row>
    <row r="30" spans="2:15" ht="15.75" thickBot="1">
      <c r="B30" s="92" t="s">
        <v>143</v>
      </c>
      <c r="C30" s="93">
        <f t="shared" ref="C30:O30" si="2">SUM(C19:C29)</f>
        <v>23099</v>
      </c>
      <c r="D30" s="93">
        <f t="shared" si="2"/>
        <v>23338</v>
      </c>
      <c r="E30" s="93">
        <f t="shared" si="2"/>
        <v>23794</v>
      </c>
      <c r="F30" s="93">
        <f t="shared" si="2"/>
        <v>23051</v>
      </c>
      <c r="G30" s="93">
        <f t="shared" si="2"/>
        <v>23114</v>
      </c>
      <c r="H30" s="93">
        <f t="shared" si="2"/>
        <v>30070</v>
      </c>
      <c r="I30" s="93">
        <f t="shared" si="2"/>
        <v>23474</v>
      </c>
      <c r="J30" s="93">
        <f t="shared" si="2"/>
        <v>23984</v>
      </c>
      <c r="K30" s="93">
        <f t="shared" si="2"/>
        <v>25402</v>
      </c>
      <c r="L30" s="93">
        <f t="shared" si="2"/>
        <v>24489</v>
      </c>
      <c r="M30" s="93">
        <f t="shared" si="2"/>
        <v>23683</v>
      </c>
      <c r="N30" s="93">
        <f t="shared" si="2"/>
        <v>27209</v>
      </c>
      <c r="O30" s="94">
        <f t="shared" si="2"/>
        <v>294707</v>
      </c>
    </row>
  </sheetData>
  <mergeCells count="1">
    <mergeCell ref="B3:O3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&amp;R10. mellkéálet a ..../2016.(III.11.)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2.mell.</vt:lpstr>
      <vt:lpstr>3.mell</vt:lpstr>
      <vt:lpstr>4.5.mell</vt:lpstr>
      <vt:lpstr>6.7.mell</vt:lpstr>
      <vt:lpstr>8.9.mell</vt:lpstr>
      <vt:lpstr>10.mell.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User2</cp:lastModifiedBy>
  <cp:lastPrinted>2016-03-08T13:21:31Z</cp:lastPrinted>
  <dcterms:created xsi:type="dcterms:W3CDTF">2015-03-24T08:57:57Z</dcterms:created>
  <dcterms:modified xsi:type="dcterms:W3CDTF">2016-03-08T13:21:47Z</dcterms:modified>
</cp:coreProperties>
</file>