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640" windowHeight="8310"/>
  </bookViews>
  <sheets>
    <sheet name="ktgvetési kiadások" sheetId="2" r:id="rId1"/>
    <sheet name="költségvetési bevételek" sheetId="1" r:id="rId2"/>
    <sheet name="mérleg előir.szerint" sheetId="3" r:id="rId3"/>
    <sheet name="kiadások feladatonként" sheetId="4" r:id="rId4"/>
  </sheets>
  <calcPr calcId="162913"/>
</workbook>
</file>

<file path=xl/calcChain.xml><?xml version="1.0" encoding="utf-8"?>
<calcChain xmlns="http://schemas.openxmlformats.org/spreadsheetml/2006/main">
  <c r="C101" i="4"/>
  <c r="B101"/>
  <c r="C83"/>
  <c r="B83"/>
  <c r="C67"/>
  <c r="B67"/>
  <c r="C57"/>
  <c r="C107" l="1"/>
  <c r="B107"/>
</calcChain>
</file>

<file path=xl/sharedStrings.xml><?xml version="1.0" encoding="utf-8"?>
<sst xmlns="http://schemas.openxmlformats.org/spreadsheetml/2006/main" count="185" uniqueCount="116">
  <si>
    <t>Bevétel megnevezése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</si>
  <si>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</si>
  <si>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</si>
  <si>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</si>
  <si>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</si>
  <si>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</si>
  <si>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</si>
  <si>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BEVÉTELEK ÖSSZESEN</t>
  </si>
  <si>
    <t>Kiadás megnevezése</t>
  </si>
  <si>
    <t>Személyi juttatások</t>
  </si>
  <si>
    <t>Munkaadókat terh.jár. és szoc.hozzájárulási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</si>
  <si>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</si>
  <si>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</si>
  <si>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</si>
  <si>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</si>
  <si>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</si>
  <si>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</si>
  <si>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KÖLTSÉGVETÉSI KIADÁSOK</t>
  </si>
  <si>
    <t>Finanszírozási kiadások</t>
  </si>
  <si>
    <t>KIADÁSOK MINDÖSSZESEN</t>
  </si>
  <si>
    <t xml:space="preserve">      BEVÉTELEK</t>
  </si>
  <si>
    <t>Megnevezés</t>
  </si>
  <si>
    <t>Önkormányzatok működési támogatása</t>
  </si>
  <si>
    <t>Vagyoni típusú adók</t>
  </si>
  <si>
    <t>Értékesítési és forgalmi adók</t>
  </si>
  <si>
    <t>Gépjárműadók</t>
  </si>
  <si>
    <t>Termékek és szolgáltatások adói</t>
  </si>
  <si>
    <t>Egyéb közhatalmi bevételek</t>
  </si>
  <si>
    <t>KÖLTSÉGVETÉSI BEVÉTELEK</t>
  </si>
  <si>
    <t>Központi, irányítószervi támogatás</t>
  </si>
  <si>
    <t>Belföldi finanszírozás bevételei</t>
  </si>
  <si>
    <t>Működési kiadások</t>
  </si>
  <si>
    <t>Utak, hidak fenntartása</t>
  </si>
  <si>
    <t>Közvilágítás</t>
  </si>
  <si>
    <t>Város- és községgazdálkodási feladatok</t>
  </si>
  <si>
    <t>Szociális étkeztetés</t>
  </si>
  <si>
    <t>Közfoglalkoztatás</t>
  </si>
  <si>
    <t>Közművelődési intézmény működtetése</t>
  </si>
  <si>
    <t>Köztemető üzemeltetése</t>
  </si>
  <si>
    <t>Igazgatási tevékenység</t>
  </si>
  <si>
    <t>Óvodai nevelés</t>
  </si>
  <si>
    <t>Háziorvosi alapellátás</t>
  </si>
  <si>
    <t>Működési kiadások összesen</t>
  </si>
  <si>
    <t>Felhalmozási kiadások</t>
  </si>
  <si>
    <t>Beruházás</t>
  </si>
  <si>
    <t>Felújítás</t>
  </si>
  <si>
    <t>Felhalmozási kiadások összesen</t>
  </si>
  <si>
    <t>Tartalékok</t>
  </si>
  <si>
    <t>KIADÁSOK ÖSSZESEN</t>
  </si>
  <si>
    <t>Család- és nővéd. Eü. gond.</t>
  </si>
  <si>
    <t>Személyi juttatások összesen</t>
  </si>
  <si>
    <t>Munkaadót terh.jár.és szoc.hozzájár.adó</t>
  </si>
  <si>
    <t>Munkaadót terh.jár.és szoc.hozzájár.adó összesen</t>
  </si>
  <si>
    <t>Út- híd karbantartás</t>
  </si>
  <si>
    <t>községgazd. Feladatok</t>
  </si>
  <si>
    <t>Dologi kiadások összesen</t>
  </si>
  <si>
    <t>Családi támogatások</t>
  </si>
  <si>
    <t>Intézményi ellátottak pénzbeli juttatásai</t>
  </si>
  <si>
    <t>Egyéb nem intézményi ellátások</t>
  </si>
  <si>
    <t>Ellátottak pénzbeli juttatásai összesen</t>
  </si>
  <si>
    <t>Egyéb működési célú tám. ÁH belülre</t>
  </si>
  <si>
    <t>Egyéb működési célú tám. ÁH kívülre</t>
  </si>
  <si>
    <t>Egyéb működési célú kiadások összesen</t>
  </si>
  <si>
    <t>Központi, irányítószervi támogatás folyósítása</t>
  </si>
  <si>
    <t>Belföldi finanszírozás kiadásai</t>
  </si>
  <si>
    <t>Költségvetési bevételek előirányzat csoportok szerint</t>
  </si>
  <si>
    <t>Feladatonkénti kiadások</t>
  </si>
  <si>
    <t>Előző évi költségvetési maradvány igénybevétele</t>
  </si>
  <si>
    <t>Költségvetési kiadások előirányzat csoportok szerint</t>
  </si>
  <si>
    <t>Eredeti előirányzat</t>
  </si>
  <si>
    <t>ebből: tartalék</t>
  </si>
  <si>
    <t>ÁH-on belüli megelőlegezések visszafizetése</t>
  </si>
  <si>
    <t>Központi, irányítószervi támogatások folyósításai</t>
  </si>
  <si>
    <t>KÖLTSÉGVETÉSI MÉRLEG KIEMELT ELŐIRÁNYZATOK SZERINTI BONTÁSBAN</t>
  </si>
  <si>
    <t>Gyermekétkeztetés</t>
  </si>
  <si>
    <t>Önkormányzati vagyonnal való gazdálkodás</t>
  </si>
  <si>
    <t>Család és nővédelmi eü-i gondozás</t>
  </si>
  <si>
    <t>Elvonások és befizetések</t>
  </si>
  <si>
    <t>Egyéb működési célú kiadások áh-on belülre</t>
  </si>
  <si>
    <t>KIADÁSOK FELADATONKÉNT ÉS KIEMELT ELŐIRÁNYZATONKÉNT</t>
  </si>
  <si>
    <t>Felhalmozási célú kiadások</t>
  </si>
  <si>
    <t>Módosított ei. 12.31.</t>
  </si>
  <si>
    <t>Egyéb műk.célú támogatás ÁH-on belülről</t>
  </si>
  <si>
    <t>Módosított ei.12.31.</t>
  </si>
  <si>
    <t>Fogorvosi alapellátás</t>
  </si>
  <si>
    <t>Köztemető fenntartása</t>
  </si>
  <si>
    <t>Felhalm.célú pénzeszköz átadások</t>
  </si>
  <si>
    <t>Ft</t>
  </si>
  <si>
    <t xml:space="preserve">Működési célú támogatások </t>
  </si>
  <si>
    <t xml:space="preserve">Felhamozási célú támogatások </t>
  </si>
  <si>
    <t>ebből: működési maradvány igénybevétele</t>
  </si>
  <si>
    <t>Működési célú támogatások összesen</t>
  </si>
  <si>
    <t>Felhalmozási célú önkormányzati támogatások</t>
  </si>
  <si>
    <t>Egyéb felhalmozási célú tám. ÁH-on belülről</t>
  </si>
  <si>
    <t>Felhalmozási célú támogatások összesen</t>
  </si>
  <si>
    <t>ebből: magánszemélyek kommunális adója</t>
  </si>
  <si>
    <t>ebből: iparűzési adó</t>
  </si>
  <si>
    <t>Készletérétkesítés ellenértéke</t>
  </si>
  <si>
    <t>Szolgáltatások ellenértéke</t>
  </si>
  <si>
    <t>Közvetített szolgáltatások ellenértéke</t>
  </si>
  <si>
    <t>Tulajdonosi bevétel</t>
  </si>
  <si>
    <t>Ellátási díjak</t>
  </si>
  <si>
    <t>Kiszámlázott általános forgalmi adó</t>
  </si>
  <si>
    <t>Általános forgalmi adó visszatérítése</t>
  </si>
  <si>
    <t>Kamatbevételek</t>
  </si>
  <si>
    <t>Egyéb működési bevételek</t>
  </si>
  <si>
    <t>Ingaltanok értékesítése</t>
  </si>
  <si>
    <t>Részesedések értékesítése</t>
  </si>
  <si>
    <t>Felhalm.célú visszatérítendő tám.visszatérülése</t>
  </si>
  <si>
    <t>Egyéb felhalm.célú átvett pénzeszközök</t>
  </si>
  <si>
    <t>Államháztartáson belüli megelőlegezséek</t>
  </si>
  <si>
    <t>Óvodai nevelés szakmai feladat</t>
  </si>
  <si>
    <t>Óvodai nevelés működtetési feladat</t>
  </si>
  <si>
    <t>Egyéb műk.célú kiadások áh-on kívülre</t>
  </si>
  <si>
    <t>Egybé felhalm.célú kiadás áh-on kívülre</t>
  </si>
  <si>
    <t>Költségvetési kiadások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</si>
</sst>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3" fontId="0" fillId="0" borderId="0" xfId="0" applyNumberFormat="1"/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3" fontId="0" fillId="0" borderId="22" xfId="0" applyNumberFormat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24" xfId="0" applyNumberForma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0" fillId="0" borderId="2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2" fillId="0" borderId="2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3" fontId="0" fillId="0" borderId="24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1" fillId="0" borderId="8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vertical="center"/>
    </xf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1" fillId="0" borderId="8" xfId="0" applyNumberFormat="1" applyFont="1" applyBorder="1"/>
    <xf numFmtId="3" fontId="1" fillId="0" borderId="27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/>
    </xf>
    <xf numFmtId="0" fontId="0" fillId="0" borderId="2" xfId="0" applyFill="1" applyBorder="1" applyAlignment="1">
      <alignment vertical="center"/>
    </xf>
    <xf numFmtId="3" fontId="0" fillId="0" borderId="9" xfId="0" applyNumberFormat="1" applyFont="1" applyBorder="1"/>
    <xf numFmtId="0" fontId="3" fillId="0" borderId="5" xfId="0" applyFont="1" applyFill="1" applyBorder="1" applyAlignment="1">
      <alignment vertical="center"/>
    </xf>
    <xf numFmtId="3" fontId="3" fillId="0" borderId="11" xfId="0" applyNumberFormat="1" applyFont="1" applyBorder="1"/>
    <xf numFmtId="3" fontId="0" fillId="0" borderId="7" xfId="0" applyNumberFormat="1" applyFont="1" applyBorder="1"/>
    <xf numFmtId="3" fontId="0" fillId="0" borderId="26" xfId="0" applyNumberFormat="1" applyFont="1" applyBorder="1"/>
    <xf numFmtId="3" fontId="1" fillId="0" borderId="31" xfId="0" applyNumberFormat="1" applyFont="1" applyBorder="1" applyAlignment="1">
      <alignment vertical="center"/>
    </xf>
    <xf numFmtId="3" fontId="0" fillId="0" borderId="28" xfId="0" applyNumberFormat="1" applyFont="1" applyBorder="1" applyAlignment="1">
      <alignment vertical="center"/>
    </xf>
    <xf numFmtId="3" fontId="0" fillId="0" borderId="23" xfId="0" applyNumberFormat="1" applyFont="1" applyBorder="1" applyAlignment="1">
      <alignment vertical="center"/>
    </xf>
    <xf numFmtId="3" fontId="0" fillId="0" borderId="34" xfId="0" applyNumberFormat="1" applyBorder="1" applyAlignment="1">
      <alignment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0" fillId="0" borderId="20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0" xfId="0" applyNumberFormat="1" applyAlignment="1"/>
    <xf numFmtId="3" fontId="0" fillId="0" borderId="18" xfId="0" applyNumberForma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30" xfId="0" applyNumberFormat="1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3" fontId="0" fillId="0" borderId="34" xfId="0" applyNumberFormat="1" applyFont="1" applyBorder="1" applyAlignment="1">
      <alignment vertical="center"/>
    </xf>
    <xf numFmtId="3" fontId="0" fillId="0" borderId="28" xfId="0" applyNumberFormat="1" applyBorder="1" applyAlignment="1">
      <alignment horizontal="right" vertical="center"/>
    </xf>
    <xf numFmtId="3" fontId="0" fillId="0" borderId="25" xfId="0" applyNumberFormat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 vertical="center"/>
    </xf>
    <xf numFmtId="3" fontId="0" fillId="0" borderId="22" xfId="0" applyNumberFormat="1" applyFont="1" applyBorder="1" applyAlignment="1">
      <alignment horizontal="right" vertical="center"/>
    </xf>
    <xf numFmtId="3" fontId="0" fillId="0" borderId="24" xfId="0" applyNumberFormat="1" applyFont="1" applyBorder="1" applyAlignment="1">
      <alignment horizontal="right" vertical="center"/>
    </xf>
    <xf numFmtId="3" fontId="2" fillId="0" borderId="23" xfId="0" applyNumberFormat="1" applyFont="1" applyBorder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3" fontId="0" fillId="0" borderId="23" xfId="0" applyNumberFormat="1" applyFont="1" applyBorder="1" applyAlignment="1">
      <alignment horizontal="right" vertical="center"/>
    </xf>
    <xf numFmtId="3" fontId="2" fillId="0" borderId="24" xfId="0" applyNumberFormat="1" applyFont="1" applyBorder="1" applyAlignment="1">
      <alignment horizontal="right" vertical="center"/>
    </xf>
    <xf numFmtId="3" fontId="0" fillId="0" borderId="14" xfId="0" applyNumberFormat="1" applyFont="1" applyBorder="1" applyAlignment="1">
      <alignment horizontal="right" vertical="center"/>
    </xf>
    <xf numFmtId="3" fontId="0" fillId="0" borderId="17" xfId="0" applyNumberFormat="1" applyFont="1" applyBorder="1" applyAlignment="1">
      <alignment horizontal="right" vertical="center"/>
    </xf>
    <xf numFmtId="3" fontId="0" fillId="0" borderId="37" xfId="0" applyNumberFormat="1" applyFont="1" applyBorder="1" applyAlignment="1">
      <alignment horizontal="right" vertical="center"/>
    </xf>
    <xf numFmtId="3" fontId="0" fillId="0" borderId="28" xfId="0" applyNumberFormat="1" applyFont="1" applyBorder="1" applyAlignment="1">
      <alignment horizontal="right" vertical="center"/>
    </xf>
    <xf numFmtId="3" fontId="0" fillId="0" borderId="34" xfId="0" applyNumberFormat="1" applyFont="1" applyBorder="1" applyAlignment="1">
      <alignment horizontal="right" vertical="center"/>
    </xf>
    <xf numFmtId="3" fontId="0" fillId="0" borderId="22" xfId="0" applyNumberFormat="1" applyBorder="1"/>
    <xf numFmtId="3" fontId="0" fillId="0" borderId="23" xfId="0" applyNumberFormat="1" applyBorder="1"/>
    <xf numFmtId="3" fontId="0" fillId="0" borderId="7" xfId="0" applyNumberFormat="1" applyBorder="1"/>
    <xf numFmtId="3" fontId="0" fillId="0" borderId="26" xfId="0" applyNumberFormat="1" applyBorder="1"/>
    <xf numFmtId="3" fontId="1" fillId="0" borderId="12" xfId="0" applyNumberFormat="1" applyFont="1" applyBorder="1"/>
    <xf numFmtId="3" fontId="1" fillId="0" borderId="4" xfId="0" applyNumberFormat="1" applyFont="1" applyBorder="1"/>
    <xf numFmtId="3" fontId="0" fillId="0" borderId="24" xfId="0" applyNumberFormat="1" applyBorder="1"/>
    <xf numFmtId="3" fontId="3" fillId="0" borderId="12" xfId="0" applyNumberFormat="1" applyFont="1" applyBorder="1"/>
    <xf numFmtId="3" fontId="0" fillId="0" borderId="12" xfId="0" applyNumberFormat="1" applyFont="1" applyBorder="1"/>
    <xf numFmtId="3" fontId="1" fillId="0" borderId="12" xfId="0" applyNumberFormat="1" applyFont="1" applyBorder="1" applyAlignment="1">
      <alignment horizontal="center"/>
    </xf>
    <xf numFmtId="3" fontId="1" fillId="0" borderId="21" xfId="0" applyNumberFormat="1" applyFont="1" applyBorder="1"/>
    <xf numFmtId="3" fontId="0" fillId="0" borderId="21" xfId="0" applyNumberFormat="1" applyBorder="1"/>
    <xf numFmtId="3" fontId="0" fillId="0" borderId="21" xfId="0" applyNumberFormat="1" applyFont="1" applyBorder="1"/>
    <xf numFmtId="3" fontId="3" fillId="0" borderId="26" xfId="0" applyNumberFormat="1" applyFont="1" applyBorder="1"/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/>
    <xf numFmtId="3" fontId="1" fillId="0" borderId="23" xfId="0" applyNumberFormat="1" applyFont="1" applyBorder="1"/>
    <xf numFmtId="3" fontId="1" fillId="0" borderId="28" xfId="0" applyNumberFormat="1" applyFont="1" applyBorder="1"/>
    <xf numFmtId="3" fontId="1" fillId="0" borderId="34" xfId="0" applyNumberFormat="1" applyFont="1" applyBorder="1"/>
    <xf numFmtId="3" fontId="0" fillId="0" borderId="28" xfId="0" applyNumberFormat="1" applyBorder="1"/>
    <xf numFmtId="3" fontId="0" fillId="0" borderId="34" xfId="0" applyNumberFormat="1" applyBorder="1"/>
    <xf numFmtId="0" fontId="0" fillId="0" borderId="30" xfId="0" applyBorder="1" applyAlignment="1">
      <alignment vertical="center"/>
    </xf>
    <xf numFmtId="0" fontId="0" fillId="0" borderId="30" xfId="0" applyFont="1" applyBorder="1" applyAlignment="1">
      <alignment vertical="center"/>
    </xf>
    <xf numFmtId="3" fontId="0" fillId="0" borderId="12" xfId="0" applyNumberFormat="1" applyFont="1" applyBorder="1" applyAlignment="1">
      <alignment vertical="center"/>
    </xf>
    <xf numFmtId="3" fontId="0" fillId="0" borderId="31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1" fillId="0" borderId="28" xfId="0" applyFont="1" applyBorder="1" applyAlignment="1">
      <alignment vertical="center"/>
    </xf>
    <xf numFmtId="3" fontId="0" fillId="0" borderId="39" xfId="0" applyNumberFormat="1" applyFont="1" applyBorder="1"/>
    <xf numFmtId="3" fontId="0" fillId="0" borderId="33" xfId="0" applyNumberFormat="1" applyFont="1" applyBorder="1"/>
    <xf numFmtId="3" fontId="0" fillId="0" borderId="38" xfId="0" applyNumberFormat="1" applyFont="1" applyBorder="1"/>
    <xf numFmtId="0" fontId="0" fillId="0" borderId="28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/>
    <xf numFmtId="3" fontId="0" fillId="0" borderId="0" xfId="0" applyNumberFormat="1" applyAlignment="1">
      <alignment horizontal="right"/>
    </xf>
    <xf numFmtId="3" fontId="1" fillId="0" borderId="6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0" fillId="0" borderId="13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0" borderId="35" xfId="0" applyNumberFormat="1" applyBorder="1" applyAlignment="1">
      <alignment vertical="center"/>
    </xf>
    <xf numFmtId="3" fontId="0" fillId="0" borderId="36" xfId="0" applyNumberFormat="1" applyBorder="1" applyAlignment="1">
      <alignment vertical="center"/>
    </xf>
    <xf numFmtId="3" fontId="1" fillId="0" borderId="30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8"/>
  <sheetViews>
    <sheetView tabSelected="1" workbookViewId="0">
      <selection activeCell="C18" sqref="C18"/>
    </sheetView>
  </sheetViews>
  <sheetFormatPr defaultRowHeight="15"/>
  <cols>
    <col min="1" max="1" width="46.7109375" style="5" customWidth="1"/>
    <col min="2" max="2" width="23.85546875" style="5" customWidth="1"/>
    <col min="3" max="3" width="23" style="5" customWidth="1"/>
    <col min="4" max="16384" width="9.140625" style="5"/>
  </cols>
  <sheetData>
    <row r="1" spans="1:3" ht="30" customHeight="1">
      <c r="A1" s="116" t="s">
        <v>68</v>
      </c>
      <c r="B1" s="116"/>
      <c r="C1" s="117"/>
    </row>
    <row r="2" spans="1:3" ht="30" customHeight="1" thickBot="1">
      <c r="B2" s="4"/>
      <c r="C2" s="4" t="s">
        <v>87</v>
      </c>
    </row>
    <row r="3" spans="1:3" ht="30" customHeight="1" thickBot="1">
      <c r="A3" s="21" t="s">
        <v>8</v>
      </c>
      <c r="B3" s="53" t="s">
        <v>69</v>
      </c>
      <c r="C3" s="53" t="s">
        <v>81</v>
      </c>
    </row>
    <row r="4" spans="1:3" ht="30" customHeight="1">
      <c r="A4" s="18" t="s">
        <v>9</v>
      </c>
      <c r="B4" s="18">
        <v>100458000</v>
      </c>
      <c r="C4" s="18">
        <v>106309747</v>
      </c>
    </row>
    <row r="5" spans="1:3" ht="30" customHeight="1">
      <c r="A5" s="19" t="s">
        <v>10</v>
      </c>
      <c r="B5" s="19">
        <v>25508000</v>
      </c>
      <c r="C5" s="19">
        <v>26259087</v>
      </c>
    </row>
    <row r="6" spans="1:3" ht="30" customHeight="1">
      <c r="A6" s="19" t="s">
        <v>11</v>
      </c>
      <c r="B6" s="19">
        <v>54816938</v>
      </c>
      <c r="C6" s="19">
        <v>59652522</v>
      </c>
    </row>
    <row r="7" spans="1:3" ht="30" customHeight="1">
      <c r="A7" s="19" t="s">
        <v>12</v>
      </c>
      <c r="B7" s="19">
        <v>12410000</v>
      </c>
      <c r="C7" s="19">
        <v>12410000</v>
      </c>
    </row>
    <row r="8" spans="1:3" ht="30" customHeight="1">
      <c r="A8" s="19" t="s">
        <v>13</v>
      </c>
      <c r="B8" s="19">
        <v>5334000</v>
      </c>
      <c r="C8" s="19">
        <v>95919726</v>
      </c>
    </row>
    <row r="9" spans="1:3" ht="30" customHeight="1">
      <c r="A9" s="30" t="s">
        <v>70</v>
      </c>
      <c r="B9" s="30">
        <v>1206000</v>
      </c>
      <c r="C9" s="30">
        <v>91071066</v>
      </c>
    </row>
    <row r="10" spans="1:3" ht="30" customHeight="1">
      <c r="A10" s="19" t="s">
        <v>14</v>
      </c>
      <c r="B10" s="19">
        <v>2906000</v>
      </c>
      <c r="C10" s="19">
        <v>9430500</v>
      </c>
    </row>
    <row r="11" spans="1:3" ht="30" customHeight="1">
      <c r="A11" s="19" t="s">
        <v>15</v>
      </c>
      <c r="B11" s="19">
        <v>0</v>
      </c>
      <c r="C11" s="19">
        <v>17030400</v>
      </c>
    </row>
    <row r="12" spans="1:3" ht="30" customHeight="1" thickBot="1">
      <c r="A12" s="20" t="s">
        <v>16</v>
      </c>
      <c r="B12" s="20">
        <v>0</v>
      </c>
      <c r="C12" s="20">
        <v>500000</v>
      </c>
    </row>
    <row r="13" spans="1:3" ht="30" customHeight="1" thickBot="1">
      <c r="A13" s="21" t="s">
        <v>17</v>
      </c>
      <c r="B13" s="21">
        <v>201432938</v>
      </c>
      <c r="C13" s="21">
        <v>327511982</v>
      </c>
    </row>
    <row r="14" spans="1:3" ht="30" customHeight="1">
      <c r="A14" s="18" t="s">
        <v>71</v>
      </c>
      <c r="B14" s="23">
        <v>0</v>
      </c>
      <c r="C14" s="18">
        <v>4918955</v>
      </c>
    </row>
    <row r="15" spans="1:3" ht="30" customHeight="1" thickBot="1">
      <c r="A15" s="20" t="s">
        <v>72</v>
      </c>
      <c r="B15" s="31">
        <v>93274000</v>
      </c>
      <c r="C15" s="20">
        <v>94347404</v>
      </c>
    </row>
    <row r="16" spans="1:3" ht="30" customHeight="1" thickBot="1">
      <c r="A16" s="32" t="s">
        <v>64</v>
      </c>
      <c r="B16" s="32">
        <v>93274000</v>
      </c>
      <c r="C16" s="32">
        <v>99266359</v>
      </c>
    </row>
    <row r="17" spans="1:3" ht="30" customHeight="1" thickBot="1">
      <c r="A17" s="21" t="s">
        <v>19</v>
      </c>
      <c r="B17" s="21">
        <v>294706938</v>
      </c>
      <c r="C17" s="21">
        <v>426778341</v>
      </c>
    </row>
    <row r="18" spans="1:3" ht="30" customHeight="1"/>
    <row r="19" spans="1:3" ht="30" customHeight="1"/>
    <row r="20" spans="1:3" ht="30" customHeight="1"/>
    <row r="21" spans="1:3" ht="30" customHeight="1"/>
    <row r="22" spans="1:3" ht="30" customHeight="1"/>
    <row r="23" spans="1:3" ht="30" customHeight="1"/>
    <row r="24" spans="1:3" ht="30" customHeight="1"/>
    <row r="25" spans="1:3" ht="30" customHeight="1"/>
    <row r="26" spans="1:3" ht="30" customHeight="1"/>
    <row r="27" spans="1:3" ht="30" customHeight="1"/>
    <row r="28" spans="1:3" ht="30" customHeight="1"/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Header>&amp;R1. melléklet a 8/2016.(III.11.)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"/>
  <sheetViews>
    <sheetView workbookViewId="0">
      <selection activeCell="E3" sqref="E3"/>
    </sheetView>
  </sheetViews>
  <sheetFormatPr defaultRowHeight="15"/>
  <cols>
    <col min="1" max="1" width="51.140625" style="5" customWidth="1"/>
    <col min="2" max="2" width="21.85546875" style="5" customWidth="1"/>
    <col min="3" max="3" width="9.140625" style="5"/>
    <col min="4" max="4" width="10" style="5" customWidth="1"/>
    <col min="5" max="16384" width="9.140625" style="5"/>
  </cols>
  <sheetData>
    <row r="1" spans="1:7">
      <c r="A1" s="118"/>
      <c r="B1" s="118"/>
      <c r="C1" s="117"/>
      <c r="D1" s="117"/>
    </row>
    <row r="3" spans="1:7" ht="30" customHeight="1">
      <c r="A3" s="116" t="s">
        <v>65</v>
      </c>
      <c r="B3" s="116"/>
      <c r="C3" s="117"/>
      <c r="D3" s="117"/>
    </row>
    <row r="4" spans="1:7" ht="30" customHeight="1" thickBot="1">
      <c r="B4" s="4"/>
      <c r="D4" s="4" t="s">
        <v>87</v>
      </c>
    </row>
    <row r="5" spans="1:7" ht="30" customHeight="1" thickBot="1">
      <c r="A5" s="52" t="s">
        <v>0</v>
      </c>
      <c r="B5" s="53" t="s">
        <v>69</v>
      </c>
      <c r="C5" s="119" t="s">
        <v>81</v>
      </c>
      <c r="D5" s="120"/>
    </row>
    <row r="6" spans="1:7" ht="30" customHeight="1">
      <c r="A6" s="54" t="s">
        <v>88</v>
      </c>
      <c r="B6" s="18">
        <v>158171938</v>
      </c>
      <c r="C6" s="121">
        <v>166192519</v>
      </c>
      <c r="D6" s="122"/>
    </row>
    <row r="7" spans="1:7" ht="30" customHeight="1">
      <c r="A7" s="55" t="s">
        <v>89</v>
      </c>
      <c r="B7" s="19">
        <v>0</v>
      </c>
      <c r="C7" s="123">
        <v>26996067</v>
      </c>
      <c r="D7" s="124"/>
    </row>
    <row r="8" spans="1:7" ht="30" customHeight="1">
      <c r="A8" s="55" t="s">
        <v>1</v>
      </c>
      <c r="B8" s="19">
        <v>29250000</v>
      </c>
      <c r="C8" s="123">
        <v>38359400</v>
      </c>
      <c r="D8" s="124"/>
      <c r="F8" s="56"/>
    </row>
    <row r="9" spans="1:7" ht="30" customHeight="1">
      <c r="A9" s="55" t="s">
        <v>2</v>
      </c>
      <c r="B9" s="19">
        <v>14011000</v>
      </c>
      <c r="C9" s="123">
        <v>22583231</v>
      </c>
      <c r="D9" s="124"/>
      <c r="F9" s="56"/>
    </row>
    <row r="10" spans="1:7" ht="30" customHeight="1">
      <c r="A10" s="55" t="s">
        <v>3</v>
      </c>
      <c r="B10" s="19">
        <v>0</v>
      </c>
      <c r="C10" s="123">
        <v>6170000</v>
      </c>
      <c r="D10" s="124"/>
    </row>
    <row r="11" spans="1:7" ht="30" customHeight="1">
      <c r="A11" s="55" t="s">
        <v>4</v>
      </c>
      <c r="B11" s="19">
        <v>0</v>
      </c>
      <c r="C11" s="123">
        <v>431000</v>
      </c>
      <c r="D11" s="124"/>
      <c r="G11" s="56"/>
    </row>
    <row r="12" spans="1:7" ht="30" customHeight="1" thickBot="1">
      <c r="A12" s="57" t="s">
        <v>5</v>
      </c>
      <c r="B12" s="20">
        <v>0</v>
      </c>
      <c r="C12" s="129">
        <v>865720</v>
      </c>
      <c r="D12" s="130"/>
    </row>
    <row r="13" spans="1:7" ht="30" customHeight="1" thickBot="1">
      <c r="A13" s="58" t="s">
        <v>28</v>
      </c>
      <c r="B13" s="21">
        <v>201432938</v>
      </c>
      <c r="C13" s="131">
        <v>261597937</v>
      </c>
      <c r="D13" s="132"/>
    </row>
    <row r="14" spans="1:7" ht="30" customHeight="1">
      <c r="A14" s="33" t="s">
        <v>67</v>
      </c>
      <c r="B14" s="49">
        <v>0</v>
      </c>
      <c r="C14" s="121">
        <v>70833000</v>
      </c>
      <c r="D14" s="122"/>
    </row>
    <row r="15" spans="1:7" ht="30" customHeight="1">
      <c r="A15" s="30" t="s">
        <v>90</v>
      </c>
      <c r="B15" s="50"/>
      <c r="C15" s="133">
        <v>70833000</v>
      </c>
      <c r="D15" s="134"/>
    </row>
    <row r="16" spans="1:7" ht="30" customHeight="1">
      <c r="A16" s="19" t="s">
        <v>29</v>
      </c>
      <c r="B16" s="50">
        <v>93274000</v>
      </c>
      <c r="C16" s="123">
        <v>94347404</v>
      </c>
      <c r="D16" s="124"/>
    </row>
    <row r="17" spans="1:4" ht="30" customHeight="1" thickBot="1">
      <c r="A17" s="51" t="s">
        <v>6</v>
      </c>
      <c r="B17" s="51">
        <v>93274000</v>
      </c>
      <c r="C17" s="125">
        <v>165180440</v>
      </c>
      <c r="D17" s="126"/>
    </row>
    <row r="18" spans="1:4" ht="30" customHeight="1" thickBot="1">
      <c r="A18" s="59" t="s">
        <v>7</v>
      </c>
      <c r="B18" s="48">
        <v>294706938</v>
      </c>
      <c r="C18" s="127">
        <v>426778341</v>
      </c>
      <c r="D18" s="128"/>
    </row>
  </sheetData>
  <mergeCells count="16">
    <mergeCell ref="C17:D17"/>
    <mergeCell ref="C18:D18"/>
    <mergeCell ref="C14:D14"/>
    <mergeCell ref="A3:D3"/>
    <mergeCell ref="C9:D9"/>
    <mergeCell ref="C10:D10"/>
    <mergeCell ref="C11:D11"/>
    <mergeCell ref="C12:D12"/>
    <mergeCell ref="C13:D13"/>
    <mergeCell ref="C15:D15"/>
    <mergeCell ref="C16:D16"/>
    <mergeCell ref="A1:D1"/>
    <mergeCell ref="C5:D5"/>
    <mergeCell ref="C6:D6"/>
    <mergeCell ref="C7:D7"/>
    <mergeCell ref="C8:D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Header>&amp;R1. melléklet a 8/2016.(III.11.)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2"/>
  <sheetViews>
    <sheetView workbookViewId="0">
      <selection activeCell="H34" sqref="H34"/>
    </sheetView>
  </sheetViews>
  <sheetFormatPr defaultRowHeight="15" customHeight="1"/>
  <cols>
    <col min="1" max="1" width="47.5703125" customWidth="1"/>
    <col min="2" max="2" width="20.5703125" customWidth="1"/>
    <col min="3" max="3" width="20" style="5" customWidth="1"/>
  </cols>
  <sheetData>
    <row r="1" spans="1:3" ht="15" customHeight="1">
      <c r="A1" s="136" t="s">
        <v>73</v>
      </c>
      <c r="B1" s="136"/>
      <c r="C1" s="137"/>
    </row>
    <row r="2" spans="1:3" ht="15" customHeight="1">
      <c r="A2" s="135"/>
      <c r="B2" s="135"/>
    </row>
    <row r="3" spans="1:3" ht="15" customHeight="1" thickBot="1">
      <c r="A3" s="3" t="s">
        <v>20</v>
      </c>
      <c r="B3" s="2"/>
      <c r="C3" s="4" t="s">
        <v>87</v>
      </c>
    </row>
    <row r="4" spans="1:3" s="3" customFormat="1" ht="15" customHeight="1" thickBot="1">
      <c r="A4" s="17" t="s">
        <v>21</v>
      </c>
      <c r="B4" s="25" t="s">
        <v>69</v>
      </c>
      <c r="C4" s="53" t="s">
        <v>83</v>
      </c>
    </row>
    <row r="5" spans="1:3" ht="15" customHeight="1">
      <c r="A5" s="26" t="s">
        <v>22</v>
      </c>
      <c r="B5" s="33">
        <v>135854938</v>
      </c>
      <c r="C5" s="69">
        <v>137880564</v>
      </c>
    </row>
    <row r="6" spans="1:3" ht="15" customHeight="1" thickBot="1">
      <c r="A6" s="61" t="s">
        <v>82</v>
      </c>
      <c r="B6" s="22">
        <v>22317000</v>
      </c>
      <c r="C6" s="70">
        <v>28311955</v>
      </c>
    </row>
    <row r="7" spans="1:3" s="3" customFormat="1" ht="15" customHeight="1" thickBot="1">
      <c r="A7" s="24" t="s">
        <v>91</v>
      </c>
      <c r="B7" s="21">
        <v>158171938</v>
      </c>
      <c r="C7" s="71">
        <v>166192519</v>
      </c>
    </row>
    <row r="8" spans="1:3" s="3" customFormat="1" ht="15" customHeight="1">
      <c r="A8" s="62" t="s">
        <v>92</v>
      </c>
      <c r="B8" s="23">
        <v>0</v>
      </c>
      <c r="C8" s="72">
        <v>20000000</v>
      </c>
    </row>
    <row r="9" spans="1:3" s="3" customFormat="1" ht="15" customHeight="1" thickBot="1">
      <c r="A9" s="63" t="s">
        <v>93</v>
      </c>
      <c r="B9" s="31">
        <v>0</v>
      </c>
      <c r="C9" s="73">
        <v>6996067</v>
      </c>
    </row>
    <row r="10" spans="1:3" s="3" customFormat="1" ht="15" customHeight="1" thickBot="1">
      <c r="A10" s="24" t="s">
        <v>94</v>
      </c>
      <c r="B10" s="21">
        <v>0</v>
      </c>
      <c r="C10" s="71">
        <v>26996067</v>
      </c>
    </row>
    <row r="11" spans="1:3" ht="15" customHeight="1">
      <c r="A11" s="28" t="s">
        <v>23</v>
      </c>
      <c r="B11" s="30">
        <v>4150000</v>
      </c>
      <c r="C11" s="74">
        <v>4150000</v>
      </c>
    </row>
    <row r="12" spans="1:3" ht="15" customHeight="1">
      <c r="A12" s="60" t="s">
        <v>95</v>
      </c>
      <c r="B12" s="19">
        <v>4150000</v>
      </c>
      <c r="C12" s="75">
        <v>4150000</v>
      </c>
    </row>
    <row r="13" spans="1:3" ht="15" customHeight="1">
      <c r="A13" s="60" t="s">
        <v>24</v>
      </c>
      <c r="B13" s="50">
        <v>21000000</v>
      </c>
      <c r="C13" s="76">
        <v>30000000</v>
      </c>
    </row>
    <row r="14" spans="1:3" ht="15" customHeight="1">
      <c r="A14" s="60" t="s">
        <v>96</v>
      </c>
      <c r="B14" s="50">
        <v>21000000</v>
      </c>
      <c r="C14" s="74">
        <v>30000000</v>
      </c>
    </row>
    <row r="15" spans="1:3" ht="15" customHeight="1">
      <c r="A15" s="27" t="s">
        <v>25</v>
      </c>
      <c r="B15" s="19">
        <v>4000000</v>
      </c>
      <c r="C15" s="75">
        <v>4000000</v>
      </c>
    </row>
    <row r="16" spans="1:3" ht="15" customHeight="1">
      <c r="A16" s="28" t="s">
        <v>26</v>
      </c>
      <c r="B16" s="30">
        <v>25000000</v>
      </c>
      <c r="C16" s="74">
        <v>34000000</v>
      </c>
    </row>
    <row r="17" spans="1:3" ht="15" customHeight="1" thickBot="1">
      <c r="A17" s="64" t="s">
        <v>27</v>
      </c>
      <c r="B17" s="65">
        <v>100000</v>
      </c>
      <c r="C17" s="77">
        <v>209400</v>
      </c>
    </row>
    <row r="18" spans="1:3" s="3" customFormat="1" ht="15" customHeight="1" thickBot="1">
      <c r="A18" s="24" t="s">
        <v>1</v>
      </c>
      <c r="B18" s="21">
        <v>29250000</v>
      </c>
      <c r="C18" s="71">
        <v>38359400</v>
      </c>
    </row>
    <row r="19" spans="1:3" s="3" customFormat="1" ht="15" customHeight="1">
      <c r="A19" s="66" t="s">
        <v>97</v>
      </c>
      <c r="B19" s="49">
        <v>0</v>
      </c>
      <c r="C19" s="78">
        <v>37339</v>
      </c>
    </row>
    <row r="20" spans="1:3" s="3" customFormat="1" ht="15" customHeight="1">
      <c r="A20" s="60" t="s">
        <v>98</v>
      </c>
      <c r="B20" s="50">
        <v>3391000</v>
      </c>
      <c r="C20" s="79">
        <v>3930000</v>
      </c>
    </row>
    <row r="21" spans="1:3" s="3" customFormat="1" ht="15" customHeight="1">
      <c r="A21" s="60" t="s">
        <v>99</v>
      </c>
      <c r="B21" s="50">
        <v>0</v>
      </c>
      <c r="C21" s="79">
        <v>2204726</v>
      </c>
    </row>
    <row r="22" spans="1:3" s="3" customFormat="1" ht="15" customHeight="1">
      <c r="A22" s="60" t="s">
        <v>100</v>
      </c>
      <c r="B22" s="50">
        <v>0</v>
      </c>
      <c r="C22" s="79">
        <v>4230775</v>
      </c>
    </row>
    <row r="23" spans="1:3" s="3" customFormat="1" ht="15" customHeight="1">
      <c r="A23" s="60" t="s">
        <v>101</v>
      </c>
      <c r="B23" s="50">
        <v>7518000</v>
      </c>
      <c r="C23" s="79">
        <v>7518000</v>
      </c>
    </row>
    <row r="24" spans="1:3" s="3" customFormat="1" ht="15" customHeight="1">
      <c r="A24" s="60" t="s">
        <v>102</v>
      </c>
      <c r="B24" s="50">
        <v>2702000</v>
      </c>
      <c r="C24" s="79">
        <v>3495891</v>
      </c>
    </row>
    <row r="25" spans="1:3" s="3" customFormat="1" ht="15" customHeight="1">
      <c r="A25" s="60" t="s">
        <v>103</v>
      </c>
      <c r="B25" s="50">
        <v>0</v>
      </c>
      <c r="C25" s="79">
        <v>8450000</v>
      </c>
    </row>
    <row r="26" spans="1:3" s="3" customFormat="1" ht="15" customHeight="1">
      <c r="A26" s="60" t="s">
        <v>104</v>
      </c>
      <c r="B26" s="50">
        <v>400000</v>
      </c>
      <c r="C26" s="79">
        <v>256000</v>
      </c>
    </row>
    <row r="27" spans="1:3" s="3" customFormat="1" ht="15" customHeight="1" thickBot="1">
      <c r="A27" s="67" t="s">
        <v>105</v>
      </c>
      <c r="B27" s="68">
        <v>0</v>
      </c>
      <c r="C27" s="80">
        <v>65500</v>
      </c>
    </row>
    <row r="28" spans="1:3" s="3" customFormat="1" ht="15" customHeight="1" thickBot="1">
      <c r="A28" s="24" t="s">
        <v>2</v>
      </c>
      <c r="B28" s="21">
        <v>14011000</v>
      </c>
      <c r="C28" s="71">
        <v>22583231</v>
      </c>
    </row>
    <row r="29" spans="1:3" s="3" customFormat="1" ht="15" customHeight="1">
      <c r="A29" s="66" t="s">
        <v>106</v>
      </c>
      <c r="B29" s="49">
        <v>0</v>
      </c>
      <c r="C29" s="81">
        <v>6020000</v>
      </c>
    </row>
    <row r="30" spans="1:3" s="3" customFormat="1" ht="15" customHeight="1" thickBot="1">
      <c r="A30" s="67" t="s">
        <v>107</v>
      </c>
      <c r="B30" s="68">
        <v>0</v>
      </c>
      <c r="C30" s="82">
        <v>150000</v>
      </c>
    </row>
    <row r="31" spans="1:3" s="3" customFormat="1" ht="15" customHeight="1" thickBot="1">
      <c r="A31" s="24" t="s">
        <v>3</v>
      </c>
      <c r="B31" s="21">
        <v>0</v>
      </c>
      <c r="C31" s="71">
        <v>6170000</v>
      </c>
    </row>
    <row r="32" spans="1:3" s="3" customFormat="1" ht="15" customHeight="1" thickBot="1">
      <c r="A32" s="24" t="s">
        <v>4</v>
      </c>
      <c r="B32" s="21">
        <v>0</v>
      </c>
      <c r="C32" s="71">
        <v>431000</v>
      </c>
    </row>
    <row r="33" spans="1:3" s="3" customFormat="1" ht="15" customHeight="1">
      <c r="A33" s="66" t="s">
        <v>108</v>
      </c>
      <c r="B33" s="49">
        <v>0</v>
      </c>
      <c r="C33" s="81">
        <v>431360</v>
      </c>
    </row>
    <row r="34" spans="1:3" s="3" customFormat="1" ht="15" customHeight="1" thickBot="1">
      <c r="A34" s="67" t="s">
        <v>109</v>
      </c>
      <c r="B34" s="68">
        <v>0</v>
      </c>
      <c r="C34" s="82">
        <v>434360</v>
      </c>
    </row>
    <row r="35" spans="1:3" s="3" customFormat="1" ht="15" customHeight="1" thickBot="1">
      <c r="A35" s="24" t="s">
        <v>5</v>
      </c>
      <c r="B35" s="21">
        <v>0</v>
      </c>
      <c r="C35" s="71">
        <v>865720</v>
      </c>
    </row>
    <row r="36" spans="1:3" s="3" customFormat="1" ht="15" customHeight="1" thickBot="1">
      <c r="A36" s="24" t="s">
        <v>28</v>
      </c>
      <c r="B36" s="21">
        <v>201432938</v>
      </c>
      <c r="C36" s="71">
        <v>261597937</v>
      </c>
    </row>
    <row r="37" spans="1:3" ht="15" customHeight="1">
      <c r="A37" s="27" t="s">
        <v>67</v>
      </c>
      <c r="B37" s="19">
        <v>0</v>
      </c>
      <c r="C37" s="75">
        <v>70833000</v>
      </c>
    </row>
    <row r="38" spans="1:3" ht="15" customHeight="1">
      <c r="A38" s="27" t="s">
        <v>110</v>
      </c>
      <c r="B38" s="19">
        <v>0</v>
      </c>
      <c r="C38" s="75">
        <v>0</v>
      </c>
    </row>
    <row r="39" spans="1:3" ht="15" customHeight="1">
      <c r="A39" s="27" t="s">
        <v>29</v>
      </c>
      <c r="B39" s="19">
        <v>93274000</v>
      </c>
      <c r="C39" s="75">
        <v>94347404</v>
      </c>
    </row>
    <row r="40" spans="1:3" ht="15" customHeight="1" thickBot="1">
      <c r="A40" s="64" t="s">
        <v>30</v>
      </c>
      <c r="B40" s="65">
        <v>93274000</v>
      </c>
      <c r="C40" s="77">
        <v>165180404</v>
      </c>
    </row>
    <row r="41" spans="1:3" s="3" customFormat="1" ht="15" customHeight="1" thickBot="1">
      <c r="A41" s="24" t="s">
        <v>6</v>
      </c>
      <c r="B41" s="21">
        <v>93274000</v>
      </c>
      <c r="C41" s="71">
        <v>165180404</v>
      </c>
    </row>
    <row r="42" spans="1:3" s="3" customFormat="1" ht="20.100000000000001" customHeight="1" thickBot="1">
      <c r="A42" s="24" t="s">
        <v>7</v>
      </c>
      <c r="B42" s="21">
        <v>294706938</v>
      </c>
      <c r="C42" s="71">
        <v>426778341</v>
      </c>
    </row>
  </sheetData>
  <mergeCells count="2">
    <mergeCell ref="A2:B2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&amp;R1. melléklet a 8/2016.(III.11.)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130"/>
  <sheetViews>
    <sheetView topLeftCell="A100" workbookViewId="0">
      <selection activeCell="I106" sqref="I106"/>
    </sheetView>
  </sheetViews>
  <sheetFormatPr defaultRowHeight="15"/>
  <cols>
    <col min="1" max="1" width="50.85546875" customWidth="1"/>
    <col min="2" max="2" width="22" style="5" customWidth="1"/>
    <col min="3" max="3" width="20.5703125" style="5" customWidth="1"/>
  </cols>
  <sheetData>
    <row r="1" spans="1:3" ht="20.100000000000001" customHeight="1">
      <c r="A1" s="136" t="s">
        <v>79</v>
      </c>
      <c r="B1" s="136"/>
      <c r="C1" s="137"/>
    </row>
    <row r="2" spans="1:3" ht="20.100000000000001" customHeight="1">
      <c r="A2" s="135"/>
      <c r="B2" s="135"/>
    </row>
    <row r="3" spans="1:3" ht="18.95" customHeight="1">
      <c r="A3" s="11" t="s">
        <v>66</v>
      </c>
    </row>
    <row r="4" spans="1:3" ht="20.100000000000001" customHeight="1" thickBot="1">
      <c r="A4" s="11"/>
      <c r="B4" s="4"/>
      <c r="C4" s="4" t="s">
        <v>87</v>
      </c>
    </row>
    <row r="5" spans="1:3" ht="18.95" customHeight="1" thickBot="1">
      <c r="A5" s="24" t="s">
        <v>21</v>
      </c>
      <c r="B5" s="40" t="s">
        <v>69</v>
      </c>
      <c r="C5" s="53" t="s">
        <v>83</v>
      </c>
    </row>
    <row r="6" spans="1:3" ht="18.95" customHeight="1">
      <c r="A6" s="109" t="s">
        <v>31</v>
      </c>
      <c r="B6" s="33"/>
      <c r="C6" s="100"/>
    </row>
    <row r="7" spans="1:3" ht="18.95" customHeight="1">
      <c r="A7" s="27" t="s">
        <v>32</v>
      </c>
      <c r="B7" s="19">
        <v>2926000</v>
      </c>
      <c r="C7" s="99">
        <v>2926000</v>
      </c>
    </row>
    <row r="8" spans="1:3" ht="18.95" customHeight="1">
      <c r="A8" s="27" t="s">
        <v>74</v>
      </c>
      <c r="B8" s="19">
        <v>21345000</v>
      </c>
      <c r="C8" s="99">
        <v>23547253</v>
      </c>
    </row>
    <row r="9" spans="1:3" ht="18.95" customHeight="1">
      <c r="A9" s="27" t="s">
        <v>75</v>
      </c>
      <c r="B9" s="19">
        <v>673000</v>
      </c>
      <c r="C9" s="99">
        <v>673000</v>
      </c>
    </row>
    <row r="10" spans="1:3" ht="18.95" customHeight="1">
      <c r="A10" s="27" t="s">
        <v>33</v>
      </c>
      <c r="B10" s="19">
        <v>2939000</v>
      </c>
      <c r="C10" s="99">
        <v>3054000</v>
      </c>
    </row>
    <row r="11" spans="1:3" ht="18.95" customHeight="1">
      <c r="A11" s="27" t="s">
        <v>34</v>
      </c>
      <c r="B11" s="19">
        <v>7595000</v>
      </c>
      <c r="C11" s="99">
        <v>6825896</v>
      </c>
    </row>
    <row r="12" spans="1:3" ht="18.95" customHeight="1">
      <c r="A12" s="27" t="s">
        <v>76</v>
      </c>
      <c r="B12" s="19">
        <v>5852938</v>
      </c>
      <c r="C12" s="99">
        <v>6168840</v>
      </c>
    </row>
    <row r="13" spans="1:3" ht="18.95" customHeight="1">
      <c r="A13" s="27" t="s">
        <v>35</v>
      </c>
      <c r="B13" s="19">
        <v>4855000</v>
      </c>
      <c r="C13" s="99">
        <v>3704000</v>
      </c>
    </row>
    <row r="14" spans="1:3" ht="18.95" customHeight="1">
      <c r="A14" s="27" t="s">
        <v>36</v>
      </c>
      <c r="B14" s="19">
        <v>17977000</v>
      </c>
      <c r="C14" s="99">
        <v>21386328</v>
      </c>
    </row>
    <row r="15" spans="1:3" ht="18.95" customHeight="1">
      <c r="A15" s="27" t="s">
        <v>37</v>
      </c>
      <c r="B15" s="19">
        <v>5861000</v>
      </c>
      <c r="C15" s="99">
        <v>7402808</v>
      </c>
    </row>
    <row r="16" spans="1:3" ht="18.95" customHeight="1">
      <c r="A16" s="27" t="s">
        <v>38</v>
      </c>
      <c r="B16" s="19">
        <v>51000</v>
      </c>
      <c r="C16" s="99">
        <v>51000</v>
      </c>
    </row>
    <row r="17" spans="1:3" ht="18.95" customHeight="1">
      <c r="A17" s="27" t="s">
        <v>39</v>
      </c>
      <c r="B17" s="19">
        <v>68299000</v>
      </c>
      <c r="C17" s="99">
        <v>72870128</v>
      </c>
    </row>
    <row r="18" spans="1:3" ht="18.95" customHeight="1">
      <c r="A18" s="27" t="s">
        <v>111</v>
      </c>
      <c r="B18" s="19">
        <v>41992000</v>
      </c>
      <c r="C18" s="99">
        <v>42864103</v>
      </c>
    </row>
    <row r="19" spans="1:3" ht="18.95" customHeight="1">
      <c r="A19" s="27" t="s">
        <v>112</v>
      </c>
      <c r="B19" s="19">
        <v>0</v>
      </c>
      <c r="C19" s="99">
        <v>331000</v>
      </c>
    </row>
    <row r="20" spans="1:3" ht="18.95" customHeight="1">
      <c r="A20" s="27" t="s">
        <v>41</v>
      </c>
      <c r="B20" s="19">
        <v>417000</v>
      </c>
      <c r="C20" s="99">
        <v>368000</v>
      </c>
    </row>
    <row r="21" spans="1:3" ht="18.95" customHeight="1" thickBot="1">
      <c r="A21" s="108" t="s">
        <v>84</v>
      </c>
      <c r="B21" s="51">
        <v>0</v>
      </c>
      <c r="C21" s="101">
        <v>49000</v>
      </c>
    </row>
    <row r="22" spans="1:3" s="3" customFormat="1" ht="18.95" customHeight="1" thickBot="1">
      <c r="A22" s="15" t="s">
        <v>42</v>
      </c>
      <c r="B22" s="21">
        <v>180782938</v>
      </c>
      <c r="C22" s="87">
        <v>192221356</v>
      </c>
    </row>
    <row r="23" spans="1:3" s="3" customFormat="1" ht="18.95" customHeight="1" thickBot="1">
      <c r="A23" s="1" t="s">
        <v>12</v>
      </c>
      <c r="B23" s="16">
        <v>12410000</v>
      </c>
      <c r="C23" s="87">
        <v>12410000</v>
      </c>
    </row>
    <row r="24" spans="1:3" ht="18.95" customHeight="1">
      <c r="A24" s="66" t="s">
        <v>77</v>
      </c>
      <c r="B24" s="33">
        <v>0</v>
      </c>
      <c r="C24" s="83">
        <v>306560</v>
      </c>
    </row>
    <row r="25" spans="1:3" ht="18.95" customHeight="1">
      <c r="A25" s="27" t="s">
        <v>78</v>
      </c>
      <c r="B25" s="19">
        <v>2808000</v>
      </c>
      <c r="C25" s="84">
        <v>2758000</v>
      </c>
    </row>
    <row r="26" spans="1:3" ht="18.95" customHeight="1">
      <c r="A26" s="27" t="s">
        <v>113</v>
      </c>
      <c r="B26" s="19">
        <v>1320000</v>
      </c>
      <c r="C26" s="84">
        <v>1784100</v>
      </c>
    </row>
    <row r="27" spans="1:3" ht="18.95" customHeight="1" thickBot="1">
      <c r="A27" s="108" t="s">
        <v>47</v>
      </c>
      <c r="B27" s="51">
        <v>1206000</v>
      </c>
      <c r="C27" s="89">
        <v>91071066</v>
      </c>
    </row>
    <row r="28" spans="1:3" s="3" customFormat="1" ht="18.95" customHeight="1" thickBot="1">
      <c r="A28" s="15" t="s">
        <v>13</v>
      </c>
      <c r="B28" s="21">
        <v>5334000</v>
      </c>
      <c r="C28" s="87">
        <v>95919726</v>
      </c>
    </row>
    <row r="29" spans="1:3" ht="18.95" customHeight="1">
      <c r="A29" s="109" t="s">
        <v>43</v>
      </c>
      <c r="B29" s="33"/>
      <c r="C29" s="102"/>
    </row>
    <row r="30" spans="1:3" ht="18.95" customHeight="1">
      <c r="A30" s="27" t="s">
        <v>44</v>
      </c>
      <c r="B30" s="19">
        <v>2906000</v>
      </c>
      <c r="C30" s="84">
        <v>9430500</v>
      </c>
    </row>
    <row r="31" spans="1:3" ht="18.95" customHeight="1">
      <c r="A31" s="27" t="s">
        <v>45</v>
      </c>
      <c r="B31" s="19">
        <v>0</v>
      </c>
      <c r="C31" s="84">
        <v>17030400</v>
      </c>
    </row>
    <row r="32" spans="1:3" ht="18.95" customHeight="1" thickBot="1">
      <c r="A32" s="108" t="s">
        <v>114</v>
      </c>
      <c r="B32" s="51">
        <v>0</v>
      </c>
      <c r="C32" s="103">
        <v>500000</v>
      </c>
    </row>
    <row r="33" spans="1:3" s="3" customFormat="1" ht="18.95" customHeight="1" thickBot="1">
      <c r="A33" s="15" t="s">
        <v>46</v>
      </c>
      <c r="B33" s="21">
        <v>2906000</v>
      </c>
      <c r="C33" s="87">
        <v>26960900</v>
      </c>
    </row>
    <row r="34" spans="1:3" ht="18.95" customHeight="1" thickBot="1">
      <c r="A34" s="29" t="s">
        <v>115</v>
      </c>
      <c r="B34" s="35">
        <v>201432938</v>
      </c>
      <c r="C34" s="90">
        <v>327511982</v>
      </c>
    </row>
    <row r="35" spans="1:3" ht="18.95" customHeight="1" thickBot="1">
      <c r="A35" s="104" t="s">
        <v>71</v>
      </c>
      <c r="B35" s="106">
        <v>0</v>
      </c>
      <c r="C35" s="91">
        <v>4918955</v>
      </c>
    </row>
    <row r="36" spans="1:3" ht="18.95" customHeight="1" thickBot="1">
      <c r="A36" s="105" t="s">
        <v>63</v>
      </c>
      <c r="B36" s="107">
        <v>93274000</v>
      </c>
      <c r="C36" s="91">
        <v>94347404</v>
      </c>
    </row>
    <row r="37" spans="1:3" s="3" customFormat="1" ht="18.95" customHeight="1" thickBot="1">
      <c r="A37" s="1" t="s">
        <v>18</v>
      </c>
      <c r="B37" s="16">
        <v>93274000</v>
      </c>
      <c r="C37" s="87">
        <v>99266359</v>
      </c>
    </row>
    <row r="38" spans="1:3" s="3" customFormat="1" ht="18.95" customHeight="1" thickBot="1">
      <c r="A38" s="1" t="s">
        <v>19</v>
      </c>
      <c r="B38" s="16">
        <v>294706938</v>
      </c>
      <c r="C38" s="87">
        <v>426778341</v>
      </c>
    </row>
    <row r="39" spans="1:3" s="3" customFormat="1" ht="18.95" customHeight="1">
      <c r="A39" s="14"/>
      <c r="B39" s="97"/>
      <c r="C39" s="98"/>
    </row>
    <row r="40" spans="1:3" s="3" customFormat="1" ht="18.95" customHeight="1">
      <c r="A40" s="14"/>
      <c r="B40" s="97"/>
      <c r="C40" s="98"/>
    </row>
    <row r="41" spans="1:3" s="3" customFormat="1" ht="18.95" customHeight="1">
      <c r="A41" s="14"/>
      <c r="B41" s="97"/>
      <c r="C41" s="98"/>
    </row>
    <row r="42" spans="1:3" s="3" customFormat="1" ht="18.95" customHeight="1">
      <c r="A42" s="14"/>
      <c r="B42" s="97"/>
      <c r="C42" s="98"/>
    </row>
    <row r="43" spans="1:3" s="3" customFormat="1" ht="18.95" customHeight="1">
      <c r="A43" s="14"/>
      <c r="B43" s="97"/>
      <c r="C43" s="98"/>
    </row>
    <row r="44" spans="1:3" s="3" customFormat="1" ht="18.95" customHeight="1">
      <c r="A44" s="14"/>
      <c r="B44" s="97"/>
      <c r="C44" s="98"/>
    </row>
    <row r="45" spans="1:3" s="3" customFormat="1" ht="18.95" customHeight="1">
      <c r="A45" s="14"/>
      <c r="B45" s="97"/>
      <c r="C45" s="98"/>
    </row>
    <row r="46" spans="1:3" s="3" customFormat="1" ht="15" customHeight="1" thickBot="1">
      <c r="A46" s="14"/>
      <c r="B46" s="13"/>
      <c r="C46" s="4" t="s">
        <v>87</v>
      </c>
    </row>
    <row r="47" spans="1:3" s="3" customFormat="1" ht="17.100000000000001" customHeight="1" thickBot="1">
      <c r="A47" s="15" t="s">
        <v>21</v>
      </c>
      <c r="B47" s="34" t="s">
        <v>69</v>
      </c>
      <c r="C47" s="92" t="s">
        <v>83</v>
      </c>
    </row>
    <row r="48" spans="1:3" ht="17.100000000000001" customHeight="1">
      <c r="A48" s="9" t="s">
        <v>9</v>
      </c>
      <c r="B48" s="36"/>
      <c r="C48" s="93"/>
    </row>
    <row r="49" spans="1:3" ht="17.100000000000001" customHeight="1">
      <c r="A49" s="7" t="s">
        <v>74</v>
      </c>
      <c r="B49" s="37">
        <v>7045000</v>
      </c>
      <c r="C49" s="85">
        <v>7637190</v>
      </c>
    </row>
    <row r="50" spans="1:3" ht="17.100000000000001" customHeight="1">
      <c r="A50" s="6" t="s">
        <v>35</v>
      </c>
      <c r="B50" s="37">
        <v>1791000</v>
      </c>
      <c r="C50" s="85">
        <v>1644000</v>
      </c>
    </row>
    <row r="51" spans="1:3" ht="17.100000000000001" customHeight="1">
      <c r="A51" s="6" t="s">
        <v>33</v>
      </c>
      <c r="B51" s="37">
        <v>300000</v>
      </c>
      <c r="C51" s="85">
        <v>300000</v>
      </c>
    </row>
    <row r="52" spans="1:3" ht="17.100000000000001" customHeight="1">
      <c r="A52" s="7" t="s">
        <v>49</v>
      </c>
      <c r="B52" s="37">
        <v>3838000</v>
      </c>
      <c r="C52" s="85">
        <v>4057680</v>
      </c>
    </row>
    <row r="53" spans="1:3" ht="17.100000000000001" customHeight="1">
      <c r="A53" s="7" t="s">
        <v>36</v>
      </c>
      <c r="B53" s="37">
        <v>13195000</v>
      </c>
      <c r="C53" s="85">
        <v>15977148</v>
      </c>
    </row>
    <row r="54" spans="1:3" ht="17.100000000000001" customHeight="1">
      <c r="A54" s="7" t="s">
        <v>37</v>
      </c>
      <c r="B54" s="37">
        <v>2990000</v>
      </c>
      <c r="C54" s="85">
        <v>3109808</v>
      </c>
    </row>
    <row r="55" spans="1:3" ht="17.100000000000001" customHeight="1">
      <c r="A55" s="7" t="s">
        <v>39</v>
      </c>
      <c r="B55" s="37">
        <v>41416000</v>
      </c>
      <c r="C55" s="85">
        <v>43528222</v>
      </c>
    </row>
    <row r="56" spans="1:3" ht="17.100000000000001" customHeight="1" thickBot="1">
      <c r="A56" s="8" t="s">
        <v>40</v>
      </c>
      <c r="B56" s="38">
        <v>29883000</v>
      </c>
      <c r="C56" s="86">
        <v>30055699</v>
      </c>
    </row>
    <row r="57" spans="1:3" s="3" customFormat="1" ht="17.100000000000001" customHeight="1" thickBot="1">
      <c r="A57" s="10" t="s">
        <v>50</v>
      </c>
      <c r="B57" s="39">
        <v>100458000</v>
      </c>
      <c r="C57" s="87">
        <f>SUM(C49:C56)</f>
        <v>106309747</v>
      </c>
    </row>
    <row r="58" spans="1:3" ht="17.100000000000001" customHeight="1">
      <c r="A58" s="9" t="s">
        <v>51</v>
      </c>
      <c r="B58" s="36"/>
      <c r="C58" s="93"/>
    </row>
    <row r="59" spans="1:3" ht="17.100000000000001" customHeight="1">
      <c r="A59" s="7" t="s">
        <v>74</v>
      </c>
      <c r="B59" s="37">
        <v>1953000</v>
      </c>
      <c r="C59" s="85">
        <v>2486316</v>
      </c>
    </row>
    <row r="60" spans="1:3" ht="17.100000000000001" customHeight="1">
      <c r="A60" s="6" t="s">
        <v>35</v>
      </c>
      <c r="B60" s="37">
        <v>494000</v>
      </c>
      <c r="C60" s="85">
        <v>94000</v>
      </c>
    </row>
    <row r="61" spans="1:3" ht="17.100000000000001" customHeight="1">
      <c r="A61" s="6" t="s">
        <v>33</v>
      </c>
      <c r="B61" s="37">
        <v>81000</v>
      </c>
      <c r="C61" s="85">
        <v>81000</v>
      </c>
    </row>
    <row r="62" spans="1:3" ht="17.100000000000001" customHeight="1">
      <c r="A62" s="7" t="s">
        <v>49</v>
      </c>
      <c r="B62" s="37">
        <v>1040000</v>
      </c>
      <c r="C62" s="85">
        <v>1099722</v>
      </c>
    </row>
    <row r="63" spans="1:3" ht="17.100000000000001" customHeight="1">
      <c r="A63" s="7" t="s">
        <v>36</v>
      </c>
      <c r="B63" s="37">
        <v>1781000</v>
      </c>
      <c r="C63" s="85">
        <v>2169680</v>
      </c>
    </row>
    <row r="64" spans="1:3" ht="17.100000000000001" customHeight="1">
      <c r="A64" s="7" t="s">
        <v>37</v>
      </c>
      <c r="B64" s="37">
        <v>820000</v>
      </c>
      <c r="C64" s="85">
        <v>853000</v>
      </c>
    </row>
    <row r="65" spans="1:3" ht="17.100000000000001" customHeight="1">
      <c r="A65" s="7" t="s">
        <v>39</v>
      </c>
      <c r="B65" s="37">
        <v>11109000</v>
      </c>
      <c r="C65" s="85">
        <v>11215966</v>
      </c>
    </row>
    <row r="66" spans="1:3" ht="17.100000000000001" customHeight="1" thickBot="1">
      <c r="A66" s="8" t="s">
        <v>40</v>
      </c>
      <c r="B66" s="38">
        <v>8230000</v>
      </c>
      <c r="C66" s="86">
        <v>8259403</v>
      </c>
    </row>
    <row r="67" spans="1:3" s="3" customFormat="1" ht="17.100000000000001" customHeight="1" thickBot="1">
      <c r="A67" s="10" t="s">
        <v>52</v>
      </c>
      <c r="B67" s="39">
        <f>SUM(B59:B66)</f>
        <v>25508000</v>
      </c>
      <c r="C67" s="87">
        <f>SUM(C59:C66)</f>
        <v>26259087</v>
      </c>
    </row>
    <row r="68" spans="1:3" ht="17.100000000000001" customHeight="1">
      <c r="A68" s="9" t="s">
        <v>11</v>
      </c>
      <c r="B68" s="36"/>
      <c r="C68" s="93"/>
    </row>
    <row r="69" spans="1:3" ht="17.100000000000001" customHeight="1">
      <c r="A69" s="7" t="s">
        <v>53</v>
      </c>
      <c r="B69" s="37">
        <v>2926000</v>
      </c>
      <c r="C69" s="85">
        <v>2926000</v>
      </c>
    </row>
    <row r="70" spans="1:3" ht="17.100000000000001" customHeight="1">
      <c r="A70" s="7" t="s">
        <v>74</v>
      </c>
      <c r="B70" s="37">
        <v>12347000</v>
      </c>
      <c r="C70" s="85">
        <v>13423747</v>
      </c>
    </row>
    <row r="71" spans="1:3" ht="17.100000000000001" customHeight="1">
      <c r="A71" s="7" t="s">
        <v>75</v>
      </c>
      <c r="B71" s="37">
        <v>673000</v>
      </c>
      <c r="C71" s="85">
        <v>673000</v>
      </c>
    </row>
    <row r="72" spans="1:3" ht="17.100000000000001" customHeight="1">
      <c r="A72" s="7" t="s">
        <v>33</v>
      </c>
      <c r="B72" s="37">
        <v>2558000</v>
      </c>
      <c r="C72" s="85">
        <v>2673000</v>
      </c>
    </row>
    <row r="73" spans="1:3" ht="17.100000000000001" customHeight="1">
      <c r="A73" s="7" t="s">
        <v>54</v>
      </c>
      <c r="B73" s="37">
        <v>7595000</v>
      </c>
      <c r="C73" s="85">
        <v>6825896</v>
      </c>
    </row>
    <row r="74" spans="1:3" ht="17.100000000000001" customHeight="1">
      <c r="A74" s="7" t="s">
        <v>49</v>
      </c>
      <c r="B74" s="37">
        <v>974938</v>
      </c>
      <c r="C74" s="85">
        <v>1011438</v>
      </c>
    </row>
    <row r="75" spans="1:3" ht="17.100000000000001" customHeight="1">
      <c r="A75" s="7" t="s">
        <v>35</v>
      </c>
      <c r="B75" s="37">
        <v>2570000</v>
      </c>
      <c r="C75" s="85">
        <v>1966000</v>
      </c>
    </row>
    <row r="76" spans="1:3" ht="17.100000000000001" customHeight="1">
      <c r="A76" s="7" t="s">
        <v>36</v>
      </c>
      <c r="B76" s="37">
        <v>3001000</v>
      </c>
      <c r="C76" s="85">
        <v>3239500</v>
      </c>
    </row>
    <row r="77" spans="1:3" ht="17.100000000000001" customHeight="1">
      <c r="A77" s="7" t="s">
        <v>37</v>
      </c>
      <c r="B77" s="37">
        <v>2051000</v>
      </c>
      <c r="C77" s="85">
        <v>3440000</v>
      </c>
    </row>
    <row r="78" spans="1:3" ht="17.100000000000001" customHeight="1">
      <c r="A78" s="7" t="s">
        <v>85</v>
      </c>
      <c r="B78" s="37">
        <v>51000</v>
      </c>
      <c r="C78" s="85">
        <v>51000</v>
      </c>
    </row>
    <row r="79" spans="1:3" ht="17.100000000000001" customHeight="1">
      <c r="A79" s="7" t="s">
        <v>39</v>
      </c>
      <c r="B79" s="37">
        <v>15774000</v>
      </c>
      <c r="C79" s="85">
        <v>18125940</v>
      </c>
    </row>
    <row r="80" spans="1:3" ht="17.100000000000001" customHeight="1">
      <c r="A80" s="7" t="s">
        <v>40</v>
      </c>
      <c r="B80" s="37">
        <v>3879000</v>
      </c>
      <c r="C80" s="85">
        <v>4880001</v>
      </c>
    </row>
    <row r="81" spans="1:3" ht="17.100000000000001" customHeight="1">
      <c r="A81" s="8" t="s">
        <v>84</v>
      </c>
      <c r="B81" s="38">
        <v>0</v>
      </c>
      <c r="C81" s="86">
        <v>49000</v>
      </c>
    </row>
    <row r="82" spans="1:3" ht="17.100000000000001" customHeight="1" thickBot="1">
      <c r="A82" s="8" t="s">
        <v>41</v>
      </c>
      <c r="B82" s="38">
        <v>417000</v>
      </c>
      <c r="C82" s="86">
        <v>368000</v>
      </c>
    </row>
    <row r="83" spans="1:3" s="3" customFormat="1" ht="17.100000000000001" customHeight="1" thickBot="1">
      <c r="A83" s="10" t="s">
        <v>55</v>
      </c>
      <c r="B83" s="39">
        <f>SUM(B69:B82)</f>
        <v>54816938</v>
      </c>
      <c r="C83" s="87">
        <f>SUM(C69:C82)</f>
        <v>59652522</v>
      </c>
    </row>
    <row r="84" spans="1:3" s="3" customFormat="1" ht="17.100000000000001" customHeight="1">
      <c r="A84" s="12"/>
      <c r="B84" s="98"/>
      <c r="C84" s="98"/>
    </row>
    <row r="85" spans="1:3" s="3" customFormat="1" ht="17.100000000000001" customHeight="1">
      <c r="A85" s="12"/>
      <c r="B85" s="98"/>
      <c r="C85" s="98"/>
    </row>
    <row r="86" spans="1:3" s="3" customFormat="1" ht="17.100000000000001" customHeight="1">
      <c r="A86" s="12"/>
      <c r="B86" s="98"/>
      <c r="C86" s="98"/>
    </row>
    <row r="87" spans="1:3" s="3" customFormat="1" ht="17.100000000000001" customHeight="1">
      <c r="A87" s="12"/>
      <c r="B87" s="98"/>
      <c r="C87" s="98"/>
    </row>
    <row r="88" spans="1:3" s="3" customFormat="1" ht="17.100000000000001" customHeight="1">
      <c r="A88" s="12"/>
      <c r="B88" s="98"/>
      <c r="C88" s="98"/>
    </row>
    <row r="89" spans="1:3" s="3" customFormat="1" ht="17.100000000000001" customHeight="1">
      <c r="A89" s="12"/>
      <c r="B89" s="98"/>
      <c r="C89" s="98"/>
    </row>
    <row r="90" spans="1:3" s="3" customFormat="1" ht="17.100000000000001" customHeight="1">
      <c r="A90" s="12"/>
      <c r="B90" s="98"/>
      <c r="C90" s="98"/>
    </row>
    <row r="91" spans="1:3" s="3" customFormat="1" ht="17.100000000000001" customHeight="1">
      <c r="A91" s="12"/>
      <c r="B91" s="98"/>
      <c r="C91" s="98"/>
    </row>
    <row r="92" spans="1:3" s="3" customFormat="1" ht="17.100000000000001" customHeight="1">
      <c r="A92" s="12"/>
      <c r="B92" s="98"/>
      <c r="C92" s="98"/>
    </row>
    <row r="93" spans="1:3" s="3" customFormat="1" ht="17.100000000000001" customHeight="1">
      <c r="A93" s="12"/>
      <c r="B93" s="98"/>
      <c r="C93" s="98"/>
    </row>
    <row r="94" spans="1:3" s="3" customFormat="1" ht="17.100000000000001" customHeight="1">
      <c r="A94" s="12"/>
      <c r="B94" s="98"/>
      <c r="C94" s="98"/>
    </row>
    <row r="95" spans="1:3" s="3" customFormat="1" ht="17.45" customHeight="1" thickBot="1">
      <c r="A95" s="12"/>
      <c r="B95" s="13"/>
      <c r="C95" s="4" t="s">
        <v>87</v>
      </c>
    </row>
    <row r="96" spans="1:3" s="3" customFormat="1" ht="17.45" customHeight="1" thickBot="1">
      <c r="A96" s="10" t="s">
        <v>21</v>
      </c>
      <c r="B96" s="41" t="s">
        <v>69</v>
      </c>
      <c r="C96" s="87" t="s">
        <v>81</v>
      </c>
    </row>
    <row r="97" spans="1:3" ht="20.100000000000001" customHeight="1">
      <c r="A97" s="9" t="s">
        <v>12</v>
      </c>
      <c r="B97" s="36"/>
      <c r="C97" s="94"/>
    </row>
    <row r="98" spans="1:3" ht="20.100000000000001" customHeight="1">
      <c r="A98" s="7" t="s">
        <v>56</v>
      </c>
      <c r="B98" s="37">
        <v>840000</v>
      </c>
      <c r="C98" s="85">
        <v>0</v>
      </c>
    </row>
    <row r="99" spans="1:3" ht="20.100000000000001" customHeight="1">
      <c r="A99" s="7" t="s">
        <v>57</v>
      </c>
      <c r="B99" s="37">
        <v>340000</v>
      </c>
      <c r="C99" s="85">
        <v>340000</v>
      </c>
    </row>
    <row r="100" spans="1:3" ht="20.100000000000001" customHeight="1" thickBot="1">
      <c r="A100" s="8" t="s">
        <v>58</v>
      </c>
      <c r="B100" s="38">
        <v>11230000</v>
      </c>
      <c r="C100" s="86">
        <v>12070000</v>
      </c>
    </row>
    <row r="101" spans="1:3" ht="20.100000000000001" customHeight="1" thickBot="1">
      <c r="A101" s="10" t="s">
        <v>59</v>
      </c>
      <c r="B101" s="39">
        <f>SUM(B98:B100)</f>
        <v>12410000</v>
      </c>
      <c r="C101" s="88">
        <f>SUM(C98:C100)</f>
        <v>12410000</v>
      </c>
    </row>
    <row r="102" spans="1:3" ht="20.100000000000001" customHeight="1">
      <c r="A102" s="9" t="s">
        <v>13</v>
      </c>
      <c r="B102" s="36"/>
      <c r="C102" s="94"/>
    </row>
    <row r="103" spans="1:3" ht="20.100000000000001" customHeight="1">
      <c r="A103" s="7" t="s">
        <v>77</v>
      </c>
      <c r="B103" s="37">
        <v>0</v>
      </c>
      <c r="C103" s="85">
        <v>306560</v>
      </c>
    </row>
    <row r="104" spans="1:3" ht="20.100000000000001" customHeight="1">
      <c r="A104" s="7" t="s">
        <v>60</v>
      </c>
      <c r="B104" s="37">
        <v>2758000</v>
      </c>
      <c r="C104" s="85">
        <v>2758000</v>
      </c>
    </row>
    <row r="105" spans="1:3" ht="20.100000000000001" customHeight="1">
      <c r="A105" s="7" t="s">
        <v>61</v>
      </c>
      <c r="B105" s="37">
        <v>1370000</v>
      </c>
      <c r="C105" s="85">
        <v>1784100</v>
      </c>
    </row>
    <row r="106" spans="1:3" ht="20.100000000000001" customHeight="1" thickBot="1">
      <c r="A106" s="8" t="s">
        <v>47</v>
      </c>
      <c r="B106" s="38">
        <v>1206000</v>
      </c>
      <c r="C106" s="86">
        <v>91071066</v>
      </c>
    </row>
    <row r="107" spans="1:3" ht="20.100000000000001" customHeight="1" thickBot="1">
      <c r="A107" s="10" t="s">
        <v>62</v>
      </c>
      <c r="B107" s="39">
        <f>SUM(B104:B106)</f>
        <v>5334000</v>
      </c>
      <c r="C107" s="88">
        <f>SUM(C103:C106)</f>
        <v>95919726</v>
      </c>
    </row>
    <row r="108" spans="1:3" ht="20.100000000000001" customHeight="1">
      <c r="A108" s="113" t="s">
        <v>14</v>
      </c>
      <c r="B108" s="110">
        <v>2906000</v>
      </c>
      <c r="C108" s="95">
        <v>9430500</v>
      </c>
    </row>
    <row r="109" spans="1:3" ht="20.100000000000001" customHeight="1">
      <c r="A109" s="114" t="s">
        <v>15</v>
      </c>
      <c r="B109" s="111">
        <v>0</v>
      </c>
      <c r="C109" s="46">
        <v>17030400</v>
      </c>
    </row>
    <row r="110" spans="1:3" ht="20.100000000000001" customHeight="1" thickBot="1">
      <c r="A110" s="115" t="s">
        <v>86</v>
      </c>
      <c r="B110" s="112">
        <v>0</v>
      </c>
      <c r="C110" s="47">
        <v>500000</v>
      </c>
    </row>
    <row r="111" spans="1:3" ht="20.100000000000001" customHeight="1" thickBot="1">
      <c r="A111" s="10" t="s">
        <v>80</v>
      </c>
      <c r="B111" s="39">
        <v>2906000</v>
      </c>
      <c r="C111" s="88">
        <v>26960900</v>
      </c>
    </row>
    <row r="112" spans="1:3" ht="20.100000000000001" customHeight="1" thickBot="1">
      <c r="A112" s="10" t="s">
        <v>17</v>
      </c>
      <c r="B112" s="39">
        <v>201432938</v>
      </c>
      <c r="C112" s="88">
        <v>327511982</v>
      </c>
    </row>
    <row r="113" spans="1:3" ht="20.100000000000001" customHeight="1">
      <c r="A113" s="42" t="s">
        <v>71</v>
      </c>
      <c r="B113" s="43">
        <v>0</v>
      </c>
      <c r="C113" s="94">
        <v>4918955</v>
      </c>
    </row>
    <row r="114" spans="1:3" ht="20.100000000000001" customHeight="1">
      <c r="A114" s="7" t="s">
        <v>63</v>
      </c>
      <c r="B114" s="37">
        <v>93274000</v>
      </c>
      <c r="C114" s="85">
        <v>94347404</v>
      </c>
    </row>
    <row r="115" spans="1:3" ht="20.100000000000001" customHeight="1" thickBot="1">
      <c r="A115" s="44" t="s">
        <v>64</v>
      </c>
      <c r="B115" s="45">
        <v>93274000</v>
      </c>
      <c r="C115" s="96">
        <v>99266359</v>
      </c>
    </row>
    <row r="116" spans="1:3" ht="20.100000000000001" customHeight="1" thickBot="1">
      <c r="A116" s="10" t="s">
        <v>18</v>
      </c>
      <c r="B116" s="39">
        <v>93274000</v>
      </c>
      <c r="C116" s="88">
        <v>99266359</v>
      </c>
    </row>
    <row r="117" spans="1:3" ht="20.100000000000001" customHeight="1" thickBot="1">
      <c r="A117" s="10" t="s">
        <v>48</v>
      </c>
      <c r="B117" s="39">
        <v>294706938</v>
      </c>
      <c r="C117" s="88">
        <v>426778341</v>
      </c>
    </row>
    <row r="118" spans="1:3" ht="20.100000000000001" customHeight="1">
      <c r="B118"/>
      <c r="C118"/>
    </row>
    <row r="119" spans="1:3" ht="20.100000000000001" customHeight="1">
      <c r="B119"/>
      <c r="C119"/>
    </row>
    <row r="120" spans="1:3" ht="20.100000000000001" customHeight="1">
      <c r="B120"/>
      <c r="C120"/>
    </row>
    <row r="121" spans="1:3" ht="20.100000000000001" customHeight="1">
      <c r="B121"/>
      <c r="C121"/>
    </row>
    <row r="122" spans="1:3" ht="20.100000000000001" customHeight="1">
      <c r="B122"/>
      <c r="C122"/>
    </row>
    <row r="123" spans="1:3" ht="20.100000000000001" customHeight="1">
      <c r="B123"/>
      <c r="C123"/>
    </row>
    <row r="124" spans="1:3" ht="20.100000000000001" customHeight="1">
      <c r="B124"/>
      <c r="C124"/>
    </row>
    <row r="125" spans="1:3" ht="20.100000000000001" customHeight="1">
      <c r="B125"/>
      <c r="C125"/>
    </row>
    <row r="126" spans="1:3" ht="20.100000000000001" customHeight="1">
      <c r="B126"/>
      <c r="C126"/>
    </row>
    <row r="127" spans="1:3" ht="20.100000000000001" customHeight="1">
      <c r="B127"/>
      <c r="C127"/>
    </row>
    <row r="128" spans="1:3" ht="20.100000000000001" customHeight="1">
      <c r="B128"/>
      <c r="C128"/>
    </row>
    <row r="129" spans="2:3" ht="20.100000000000001" customHeight="1">
      <c r="B129"/>
      <c r="C129"/>
    </row>
    <row r="130" spans="2:3">
      <c r="B130"/>
      <c r="C130"/>
    </row>
  </sheetData>
  <mergeCells count="2">
    <mergeCell ref="A2:B2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&amp;R1. melléklet a 8/2016. (III:11.)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ktgvetési kiadások</vt:lpstr>
      <vt:lpstr>költségvetési bevételek</vt:lpstr>
      <vt:lpstr>mérleg előir.szerint</vt:lpstr>
      <vt:lpstr>kiadások feladatonként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</cp:lastModifiedBy>
  <cp:lastPrinted>2017-04-28T07:08:21Z</cp:lastPrinted>
  <dcterms:created xsi:type="dcterms:W3CDTF">2015-03-24T08:57:57Z</dcterms:created>
  <dcterms:modified xsi:type="dcterms:W3CDTF">2017-05-11T12:01:56Z</dcterms:modified>
</cp:coreProperties>
</file>