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2019. összesített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<sst xmlns="http://schemas.openxmlformats.org/spreadsheetml/2006/main" count="54" uniqueCount="39">
  <si>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</si>
  <si>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</si>
  <si>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</si>
  <si>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</si>
  <si>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</si>
  <si>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</si>
  <si>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</si>
  <si>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</si>
  <si>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</si>
  <si>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</si>
  <si>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</si>
  <si>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</si>
  <si>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</si>
  <si>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</si>
  <si>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</si>
  <si>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</si>
  <si>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</si>
  <si>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</si>
  <si>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</si>
  <si>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</si>
  <si>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>Kurd Község Önkormányzata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</si>
  <si>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</si>
  <si>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</si>
  <si>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</si>
  <si>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</si>
  <si>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>adatok Ft</t>
  </si>
  <si>
    <t>Finanszírozási bevételek (pénzmaradvány igénybevétele fejlesztési)</t>
  </si>
  <si>
    <t>Finanszírozási bevételek (maradv. igényb.műk.)</t>
  </si>
  <si>
    <t>Tartalékok (működési)</t>
  </si>
  <si>
    <t>Tartalékok (fejlesztési)</t>
  </si>
  <si>
    <t xml:space="preserve">Működési célú támogatások ÁH-n belülről </t>
  </si>
  <si>
    <t xml:space="preserve">Felhalmozási  célú támogatások ÁH-n belülről </t>
  </si>
  <si>
    <t xml:space="preserve">2020. évi összesített működési és tőkejellegű bevételei és kiadásai </t>
  </si>
  <si>
    <t>2020. évi előirányzat működési bevételek összesen</t>
  </si>
  <si>
    <t>Kurd Önk.  2020. évi. előir.</t>
  </si>
  <si>
    <t>Közös Hivatal.  2020. évi. előir.</t>
  </si>
  <si>
    <t>2020. évi előirányzat működési kiadások összesen</t>
  </si>
  <si>
    <t>2020. évi előirányzat felhalmozási bevételek összesen</t>
  </si>
  <si>
    <t>2020. évi előirányzat felhalmozási kiadások összesen</t>
  </si>
</sst>
</file>

<file path=xl/styles.xml><?xml version="1.0" encoding="utf-8"?>
<styleSheet xmlns="http://schemas.openxmlformats.org/spreadsheetml/2006/main">
  <numFmts count="3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  <numFmt numFmtId="189" formatCode="#,##0_ ;\-#,##0\ 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189" fontId="7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Layout" zoomScaleSheetLayoutView="75" workbookViewId="0" topLeftCell="B7">
      <selection activeCell="A1" sqref="A1:H1"/>
    </sheetView>
  </sheetViews>
  <sheetFormatPr defaultColWidth="9.00390625" defaultRowHeight="12.75"/>
  <cols>
    <col min="1" max="1" width="48.00390625" style="0" customWidth="1"/>
    <col min="2" max="4" width="16.875" style="0" customWidth="1"/>
    <col min="5" max="5" width="35.875" style="0" customWidth="1"/>
    <col min="6" max="8" width="16.875" style="0" customWidth="1"/>
    <col min="10" max="10" width="11.125" style="0" bestFit="1" customWidth="1"/>
  </cols>
  <sheetData>
    <row r="1" spans="1:8" ht="14.25" customHeight="1">
      <c r="A1" s="33" t="s">
        <v>20</v>
      </c>
      <c r="B1" s="33"/>
      <c r="C1" s="33"/>
      <c r="D1" s="33"/>
      <c r="E1" s="33"/>
      <c r="F1" s="33"/>
      <c r="G1" s="33"/>
      <c r="H1" s="33"/>
    </row>
    <row r="2" spans="1:8" ht="10.5" customHeight="1">
      <c r="A2" s="33"/>
      <c r="B2" s="33"/>
      <c r="C2" s="33"/>
      <c r="D2" s="33"/>
      <c r="E2" s="33"/>
      <c r="F2" s="33"/>
      <c r="G2" s="33"/>
      <c r="H2" s="33"/>
    </row>
    <row r="3" spans="1:8" ht="16.5">
      <c r="A3" s="33" t="s">
        <v>32</v>
      </c>
      <c r="B3" s="33"/>
      <c r="C3" s="33"/>
      <c r="D3" s="33"/>
      <c r="E3" s="33"/>
      <c r="F3" s="33"/>
      <c r="G3" s="33"/>
      <c r="H3" s="33"/>
    </row>
    <row r="4" spans="1:8" ht="6.75" customHeight="1">
      <c r="A4" s="7"/>
      <c r="B4" s="7"/>
      <c r="C4" s="15"/>
      <c r="D4" s="15"/>
      <c r="E4" s="15"/>
      <c r="F4" s="15"/>
      <c r="G4" s="16"/>
      <c r="H4" s="16"/>
    </row>
    <row r="5" spans="1:8" ht="9.75" customHeight="1">
      <c r="A5" s="7"/>
      <c r="B5" s="7"/>
      <c r="C5" s="17"/>
      <c r="D5" s="17"/>
      <c r="E5" s="17"/>
      <c r="F5" s="6"/>
      <c r="G5" s="6"/>
      <c r="H5" s="6" t="s">
        <v>25</v>
      </c>
    </row>
    <row r="6" spans="1:8" ht="15">
      <c r="A6" s="32" t="s">
        <v>1</v>
      </c>
      <c r="B6" s="32"/>
      <c r="C6" s="32"/>
      <c r="D6" s="32"/>
      <c r="E6" s="32" t="s">
        <v>2</v>
      </c>
      <c r="F6" s="32"/>
      <c r="G6" s="32"/>
      <c r="H6" s="32"/>
    </row>
    <row r="7" spans="1:8" ht="74.25" customHeight="1">
      <c r="A7" s="8" t="s">
        <v>0</v>
      </c>
      <c r="B7" s="9" t="s">
        <v>33</v>
      </c>
      <c r="C7" s="9" t="s">
        <v>34</v>
      </c>
      <c r="D7" s="9" t="s">
        <v>35</v>
      </c>
      <c r="E7" s="8" t="s">
        <v>0</v>
      </c>
      <c r="F7" s="9" t="s">
        <v>36</v>
      </c>
      <c r="G7" s="9" t="s">
        <v>34</v>
      </c>
      <c r="H7" s="9" t="s">
        <v>35</v>
      </c>
    </row>
    <row r="8" spans="1:8" ht="17.25" customHeight="1">
      <c r="A8" s="12" t="s">
        <v>24</v>
      </c>
      <c r="B8" s="11">
        <f>C8+D8</f>
        <v>148188636</v>
      </c>
      <c r="C8" s="28">
        <v>148188636</v>
      </c>
      <c r="D8" s="11">
        <v>0</v>
      </c>
      <c r="E8" s="12" t="s">
        <v>11</v>
      </c>
      <c r="F8" s="22">
        <f>G8+H8</f>
        <v>80812643</v>
      </c>
      <c r="G8" s="11">
        <v>38325623</v>
      </c>
      <c r="H8" s="22">
        <v>42487020</v>
      </c>
    </row>
    <row r="9" spans="1:8" ht="17.25" customHeight="1">
      <c r="A9" s="13" t="s">
        <v>30</v>
      </c>
      <c r="B9" s="11">
        <f aca="true" t="shared" si="0" ref="B9:B14">C9+D9</f>
        <v>27169830</v>
      </c>
      <c r="C9" s="29">
        <v>26039507</v>
      </c>
      <c r="D9" s="11">
        <v>1130323</v>
      </c>
      <c r="E9" s="12" t="s">
        <v>12</v>
      </c>
      <c r="F9" s="22">
        <f aca="true" t="shared" si="1" ref="F9:F16">G9+H9</f>
        <v>13904357</v>
      </c>
      <c r="G9" s="11">
        <v>6129440</v>
      </c>
      <c r="H9" s="22">
        <v>7774917</v>
      </c>
    </row>
    <row r="10" spans="1:8" ht="17.25" customHeight="1">
      <c r="A10" s="12" t="s">
        <v>19</v>
      </c>
      <c r="B10" s="11">
        <f t="shared" si="0"/>
        <v>26190000</v>
      </c>
      <c r="C10" s="11">
        <v>26120000</v>
      </c>
      <c r="D10" s="11">
        <v>70000</v>
      </c>
      <c r="E10" s="12" t="s">
        <v>13</v>
      </c>
      <c r="F10" s="22">
        <f t="shared" si="1"/>
        <v>37613959</v>
      </c>
      <c r="G10" s="11">
        <v>33544858</v>
      </c>
      <c r="H10" s="22">
        <v>4069101</v>
      </c>
    </row>
    <row r="11" spans="1:8" ht="17.25" customHeight="1">
      <c r="A11" s="14" t="s">
        <v>22</v>
      </c>
      <c r="B11" s="11">
        <f t="shared" si="0"/>
        <v>10181204</v>
      </c>
      <c r="C11" s="29">
        <v>10169204</v>
      </c>
      <c r="D11" s="11">
        <v>12000</v>
      </c>
      <c r="E11" s="12" t="s">
        <v>14</v>
      </c>
      <c r="F11" s="22">
        <f t="shared" si="1"/>
        <v>8775000</v>
      </c>
      <c r="G11" s="11">
        <v>8775000</v>
      </c>
      <c r="H11" s="22">
        <v>0</v>
      </c>
    </row>
    <row r="12" spans="1:8" ht="17.25" customHeight="1">
      <c r="A12" s="14" t="s">
        <v>21</v>
      </c>
      <c r="B12" s="11">
        <f t="shared" si="0"/>
        <v>300000</v>
      </c>
      <c r="C12" s="29">
        <v>300000</v>
      </c>
      <c r="D12" s="11">
        <v>0</v>
      </c>
      <c r="E12" s="12" t="s">
        <v>23</v>
      </c>
      <c r="F12" s="22">
        <f t="shared" si="1"/>
        <v>57274650</v>
      </c>
      <c r="G12" s="11">
        <v>57274650</v>
      </c>
      <c r="H12" s="22">
        <v>0</v>
      </c>
    </row>
    <row r="13" spans="1:8" ht="17.25" customHeight="1">
      <c r="A13" s="12" t="s">
        <v>27</v>
      </c>
      <c r="B13" s="11">
        <f t="shared" si="0"/>
        <v>70863989</v>
      </c>
      <c r="C13" s="29">
        <v>17719874</v>
      </c>
      <c r="D13" s="11">
        <v>53144115</v>
      </c>
      <c r="E13" s="12" t="s">
        <v>28</v>
      </c>
      <c r="F13" s="22">
        <f t="shared" si="1"/>
        <v>3189462</v>
      </c>
      <c r="G13" s="11">
        <v>3189462</v>
      </c>
      <c r="H13" s="22">
        <v>0</v>
      </c>
    </row>
    <row r="14" spans="1:8" ht="17.25" customHeight="1">
      <c r="A14" s="13"/>
      <c r="B14" s="11">
        <f t="shared" si="0"/>
        <v>0</v>
      </c>
      <c r="C14" s="11"/>
      <c r="D14" s="11"/>
      <c r="E14" s="12" t="s">
        <v>15</v>
      </c>
      <c r="F14" s="22">
        <f t="shared" si="1"/>
        <v>58103822</v>
      </c>
      <c r="G14" s="11">
        <v>58103822</v>
      </c>
      <c r="H14" s="22">
        <v>0</v>
      </c>
    </row>
    <row r="15" spans="1:10" ht="17.25" customHeight="1">
      <c r="A15" s="18" t="s">
        <v>3</v>
      </c>
      <c r="B15" s="10">
        <f>SUM(B8:B14)</f>
        <v>282893659</v>
      </c>
      <c r="C15" s="10">
        <f>SUM(C8:C14)</f>
        <v>228537221</v>
      </c>
      <c r="D15" s="10">
        <f>SUM(D8:D14)</f>
        <v>54356438</v>
      </c>
      <c r="E15" s="18" t="s">
        <v>3</v>
      </c>
      <c r="F15" s="24">
        <f t="shared" si="1"/>
        <v>259673893</v>
      </c>
      <c r="G15" s="10">
        <f>SUM(G8:G14)</f>
        <v>205342855</v>
      </c>
      <c r="H15" s="10">
        <f>SUM(H8:H14)</f>
        <v>54331038</v>
      </c>
      <c r="J15" s="4"/>
    </row>
    <row r="16" spans="1:8" ht="17.25" customHeight="1">
      <c r="A16" s="18" t="s">
        <v>4</v>
      </c>
      <c r="B16" s="18"/>
      <c r="C16" s="11"/>
      <c r="D16" s="11"/>
      <c r="E16" s="18" t="s">
        <v>5</v>
      </c>
      <c r="F16" s="24">
        <f t="shared" si="1"/>
        <v>23219766</v>
      </c>
      <c r="G16" s="31">
        <f>C15-G15</f>
        <v>23194366</v>
      </c>
      <c r="H16" s="31">
        <f>D15-H15</f>
        <v>25400</v>
      </c>
    </row>
    <row r="17" spans="1:8" ht="6.75" customHeight="1">
      <c r="A17" s="19"/>
      <c r="B17" s="19"/>
      <c r="C17" s="20"/>
      <c r="D17" s="20"/>
      <c r="E17" s="19"/>
      <c r="F17" s="21"/>
      <c r="G17" s="16"/>
      <c r="H17" s="16"/>
    </row>
    <row r="18" spans="1:8" ht="16.5">
      <c r="A18" s="34" t="s">
        <v>8</v>
      </c>
      <c r="B18" s="34"/>
      <c r="C18" s="34"/>
      <c r="D18" s="34"/>
      <c r="E18" s="34"/>
      <c r="F18" s="34"/>
      <c r="G18" s="34"/>
      <c r="H18" s="34"/>
    </row>
    <row r="19" spans="1:8" ht="15">
      <c r="A19" s="32" t="s">
        <v>1</v>
      </c>
      <c r="B19" s="32"/>
      <c r="C19" s="32"/>
      <c r="D19" s="32"/>
      <c r="E19" s="32" t="s">
        <v>2</v>
      </c>
      <c r="F19" s="32"/>
      <c r="G19" s="32"/>
      <c r="H19" s="32"/>
    </row>
    <row r="20" spans="1:8" ht="67.5">
      <c r="A20" s="8" t="s">
        <v>0</v>
      </c>
      <c r="B20" s="9" t="s">
        <v>37</v>
      </c>
      <c r="C20" s="9" t="s">
        <v>34</v>
      </c>
      <c r="D20" s="9" t="s">
        <v>35</v>
      </c>
      <c r="E20" s="8" t="s">
        <v>0</v>
      </c>
      <c r="F20" s="9" t="s">
        <v>38</v>
      </c>
      <c r="G20" s="9" t="s">
        <v>34</v>
      </c>
      <c r="H20" s="9" t="s">
        <v>35</v>
      </c>
    </row>
    <row r="21" spans="1:10" ht="17.25" customHeight="1">
      <c r="A21" s="13" t="s">
        <v>10</v>
      </c>
      <c r="B21" s="25">
        <f aca="true" t="shared" si="2" ref="B21:B27">C21+D21</f>
        <v>500000</v>
      </c>
      <c r="C21" s="28">
        <v>500000</v>
      </c>
      <c r="D21" s="11">
        <v>0</v>
      </c>
      <c r="E21" s="12" t="s">
        <v>16</v>
      </c>
      <c r="F21" s="22">
        <f aca="true" t="shared" si="3" ref="F21:F26">G21+H21</f>
        <v>6423900</v>
      </c>
      <c r="G21" s="11">
        <v>6398500</v>
      </c>
      <c r="H21" s="27">
        <v>25400</v>
      </c>
      <c r="I21" s="2"/>
      <c r="J21" s="2"/>
    </row>
    <row r="22" spans="1:10" ht="27">
      <c r="A22" s="13" t="s">
        <v>26</v>
      </c>
      <c r="B22" s="25">
        <f t="shared" si="2"/>
        <v>69551150</v>
      </c>
      <c r="C22" s="30">
        <v>69551150</v>
      </c>
      <c r="D22" s="11">
        <v>0</v>
      </c>
      <c r="E22" s="12" t="s">
        <v>17</v>
      </c>
      <c r="F22" s="22">
        <f t="shared" si="3"/>
        <v>76184129</v>
      </c>
      <c r="G22" s="11">
        <v>76184129</v>
      </c>
      <c r="H22" s="27">
        <v>0</v>
      </c>
      <c r="I22" s="2"/>
      <c r="J22" s="2"/>
    </row>
    <row r="23" spans="1:10" ht="17.25" customHeight="1">
      <c r="A23" s="13" t="s">
        <v>31</v>
      </c>
      <c r="B23" s="25">
        <f t="shared" si="2"/>
        <v>6356629</v>
      </c>
      <c r="C23" s="29">
        <v>6356629</v>
      </c>
      <c r="D23" s="11">
        <v>0</v>
      </c>
      <c r="E23" s="13" t="s">
        <v>18</v>
      </c>
      <c r="F23" s="22">
        <f t="shared" si="3"/>
        <v>0</v>
      </c>
      <c r="G23" s="11"/>
      <c r="H23" s="27">
        <v>0</v>
      </c>
      <c r="I23" s="3"/>
      <c r="J23" s="2"/>
    </row>
    <row r="24" spans="1:8" ht="17.25" customHeight="1">
      <c r="A24" s="13" t="s">
        <v>9</v>
      </c>
      <c r="B24" s="25">
        <f t="shared" si="2"/>
        <v>0</v>
      </c>
      <c r="C24" s="11">
        <v>0</v>
      </c>
      <c r="D24" s="11">
        <v>0</v>
      </c>
      <c r="E24" s="13" t="s">
        <v>29</v>
      </c>
      <c r="F24" s="22">
        <f t="shared" si="3"/>
        <v>17019516</v>
      </c>
      <c r="G24" s="11">
        <v>17019516</v>
      </c>
      <c r="H24" s="27">
        <v>0</v>
      </c>
    </row>
    <row r="25" spans="1:8" ht="17.25" customHeight="1">
      <c r="A25" s="13"/>
      <c r="B25" s="25"/>
      <c r="C25" s="11"/>
      <c r="D25" s="11"/>
      <c r="E25" s="13" t="s">
        <v>15</v>
      </c>
      <c r="F25" s="22">
        <f t="shared" si="3"/>
        <v>0</v>
      </c>
      <c r="G25" s="11">
        <v>0</v>
      </c>
      <c r="H25" s="27">
        <v>0</v>
      </c>
    </row>
    <row r="26" spans="1:8" ht="17.25" customHeight="1">
      <c r="A26" s="18" t="s">
        <v>3</v>
      </c>
      <c r="B26" s="26">
        <f t="shared" si="2"/>
        <v>76407779</v>
      </c>
      <c r="C26" s="10">
        <f>SUM(C21:C24)</f>
        <v>76407779</v>
      </c>
      <c r="D26" s="10">
        <f>SUM(D21:D24)</f>
        <v>0</v>
      </c>
      <c r="E26" s="18" t="s">
        <v>6</v>
      </c>
      <c r="F26" s="24">
        <f t="shared" si="3"/>
        <v>99627545</v>
      </c>
      <c r="G26" s="10">
        <f>SUM(G21:G24)</f>
        <v>99602145</v>
      </c>
      <c r="H26" s="10">
        <f>SUM(H21:H25)</f>
        <v>25400</v>
      </c>
    </row>
    <row r="27" spans="1:8" ht="17.25" customHeight="1">
      <c r="A27" s="18" t="s">
        <v>4</v>
      </c>
      <c r="B27" s="26">
        <f t="shared" si="2"/>
        <v>23219766</v>
      </c>
      <c r="C27" s="10">
        <f>G26-C26</f>
        <v>23194366</v>
      </c>
      <c r="D27" s="10">
        <f>H26-D26</f>
        <v>25400</v>
      </c>
      <c r="E27" s="18" t="s">
        <v>7</v>
      </c>
      <c r="F27" s="23"/>
      <c r="G27" s="11"/>
      <c r="H27" s="22"/>
    </row>
    <row r="28" spans="1:6" ht="14.25">
      <c r="A28" s="1"/>
      <c r="B28" s="1"/>
      <c r="C28" s="5"/>
      <c r="D28" s="5"/>
      <c r="E28" s="5"/>
      <c r="F28" s="5"/>
    </row>
    <row r="29" spans="3:6" ht="12.75">
      <c r="C29" s="4"/>
      <c r="D29" s="4"/>
      <c r="F29" s="4"/>
    </row>
    <row r="30" spans="2:8" ht="12.75">
      <c r="B30" s="4">
        <f>B15+B26</f>
        <v>359301438</v>
      </c>
      <c r="C30" s="4">
        <f>C15+C26</f>
        <v>304945000</v>
      </c>
      <c r="D30" s="4">
        <f>D15+D26</f>
        <v>54356438</v>
      </c>
      <c r="F30" s="4">
        <f>F15+F26</f>
        <v>359301438</v>
      </c>
      <c r="G30" s="4">
        <f>G15+G26</f>
        <v>304945000</v>
      </c>
      <c r="H30" s="4">
        <f>H15+H26</f>
        <v>54356438</v>
      </c>
    </row>
    <row r="31" spans="3:5" ht="12.75">
      <c r="C31" s="4"/>
      <c r="D31" s="4"/>
      <c r="E31" s="4"/>
    </row>
    <row r="33" spans="3:6" ht="12.75">
      <c r="C33" s="4"/>
      <c r="D33" s="4"/>
      <c r="F33" s="4"/>
    </row>
  </sheetData>
  <sheetProtection/>
  <mergeCells count="8">
    <mergeCell ref="A6:D6"/>
    <mergeCell ref="E19:H19"/>
    <mergeCell ref="E6:H6"/>
    <mergeCell ref="A1:H1"/>
    <mergeCell ref="A2:H2"/>
    <mergeCell ref="A3:H3"/>
    <mergeCell ref="A18:H18"/>
    <mergeCell ref="A19:D19"/>
  </mergeCells>
  <printOptions horizontalCentered="1"/>
  <pageMargins left="0.5905511811023623" right="0.5905511811023623" top="0.8661417322834646" bottom="0.6299212598425197" header="0.31496062992125984" footer="0.35433070866141736"/>
  <pageSetup fitToHeight="1" fitToWidth="1" horizontalDpi="300" verticalDpi="300" orientation="landscape" paperSize="9" scale="81" r:id="rId1"/>
  <headerFooter alignWithMargins="0">
    <oddHeader>&amp;C&amp;"Book Antiqua,Félkövér"&amp;12 8. melléklet
a  2/2020. (III.04.)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2020-03-16T14:40:42Z</cp:lastPrinted>
  <dcterms:created xsi:type="dcterms:W3CDTF">2003-01-30T00:14:32Z</dcterms:created>
  <dcterms:modified xsi:type="dcterms:W3CDTF">2020-03-16T14:40:43Z</dcterms:modified>
  <cp:category/>
  <cp:version/>
  <cp:contentType/>
  <cp:contentStatus/>
</cp:coreProperties>
</file>