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5" windowWidth="15189" windowHeight="86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5" i="1"/>
  <c r="E15"/>
  <c r="F15"/>
  <c r="F26" s="1"/>
  <c r="F44" s="1"/>
  <c r="I15"/>
  <c r="J15"/>
  <c r="J26" s="1"/>
  <c r="J44" s="1"/>
  <c r="K15"/>
  <c r="K26" s="1"/>
  <c r="K44" s="1"/>
  <c r="D24"/>
  <c r="E24"/>
  <c r="F24"/>
  <c r="I24"/>
  <c r="J24"/>
  <c r="K24"/>
  <c r="D26"/>
  <c r="D44" s="1"/>
  <c r="E26"/>
  <c r="E44" s="1"/>
  <c r="I26"/>
  <c r="D31"/>
  <c r="E31"/>
  <c r="F31"/>
  <c r="I31"/>
  <c r="I42" s="1"/>
  <c r="I44" s="1"/>
  <c r="J31"/>
  <c r="J42" s="1"/>
  <c r="K31"/>
  <c r="K42" s="1"/>
  <c r="D40"/>
  <c r="E40"/>
  <c r="F40"/>
  <c r="I40"/>
  <c r="J40"/>
  <c r="K40"/>
  <c r="D42"/>
  <c r="E42"/>
  <c r="F42"/>
</calcChain>
</file>

<file path=xl/sharedStrings.xml><?xml version="1.0" encoding="utf-8"?>
<sst xmlns="http://schemas.openxmlformats.org/spreadsheetml/2006/main" count="65" uniqueCount="53">
  <si>
    <t xml:space="preserve">A költségvetési évet követő három év tervezett előirányzatainak keretszámai főbb csoportokban </t>
  </si>
  <si>
    <t xml:space="preserve">        Ezer Ft-ban</t>
  </si>
  <si>
    <t xml:space="preserve">Bevétel </t>
  </si>
  <si>
    <t>Kiadás</t>
  </si>
  <si>
    <t xml:space="preserve">Megnevezés </t>
  </si>
  <si>
    <t>Előirányzat összege</t>
  </si>
  <si>
    <t xml:space="preserve">B1. Működési célú támogatások államházt.-on belülről </t>
  </si>
  <si>
    <t>K1. Személyi juttatás</t>
  </si>
  <si>
    <t xml:space="preserve">B3. Közhatalmi bevételek </t>
  </si>
  <si>
    <t xml:space="preserve">K2. Munkaadót terhelő járulékok és szoc. hozzáj.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</si>
  <si>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</si>
  <si>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</si>
  <si>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</si>
  <si>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</si>
  <si>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</si>
  <si>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</si>
  <si>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>A. MŰKÖDÉSI KÖLTSÉGVETÉSI BEVÉTELEK ÖSSZESEN (B1+B3+B4+B6)</t>
  </si>
  <si>
    <t>A. MŰKÖDÉSI KÖLTSÉGVETÉSI KIADÁSOK ÖSSZESEN (K1. …+K5.)</t>
  </si>
  <si>
    <t>B811. Hitel-, és kölcsönfelvétel államházt.-on belülről</t>
  </si>
  <si>
    <t xml:space="preserve">K911. Hitel-, kölcsöntörlesztés államháztartáson kívülre </t>
  </si>
  <si>
    <t>B812. Belföldi értékpapírok bevételei</t>
  </si>
  <si>
    <t>K912. Belföldi értékpapírok kiadásai</t>
  </si>
  <si>
    <t xml:space="preserve">B813. Maradvány igénybevétele </t>
  </si>
  <si>
    <t xml:space="preserve">K913. Államházt.-on belüli megelőlegezések folyóstása </t>
  </si>
  <si>
    <t xml:space="preserve">B814. Államháztartáson belüli megelőlegezések </t>
  </si>
  <si>
    <t>K914. Államházt.-on belüli megelőlegez. visszafizetése</t>
  </si>
  <si>
    <t>B815. Államháztartáson belüli megelőlegezések törlesztése</t>
  </si>
  <si>
    <t xml:space="preserve">K915. Központi, irányítószervi támogatás folyósítása </t>
  </si>
  <si>
    <t xml:space="preserve">B816. Központi, irányító szervi támogatás </t>
  </si>
  <si>
    <t xml:space="preserve">K916. Péneszközök betétként elhelyezése </t>
  </si>
  <si>
    <t xml:space="preserve">K917. Pénzügyi lízing kiadásai 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</si>
  <si>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</si>
  <si>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</si>
  <si>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</si>
  <si>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</si>
  <si>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államh.-on belülről </t>
  </si>
  <si>
    <t xml:space="preserve">K6. Beruházások </t>
  </si>
  <si>
    <t xml:space="preserve">B5. Felhalmozási bevételek </t>
  </si>
  <si>
    <t xml:space="preserve">K7. Felújítások </t>
  </si>
  <si>
    <t xml:space="preserve">B.7.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</si>
  <si>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</si>
  <si>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</si>
  <si>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</si>
  <si>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K911. Hitel-, kölcsöntörlesztés államházt.-on kívülre </t>
  </si>
  <si>
    <t xml:space="preserve">K913. Államháztartáson belüli megelőlegezések folyóstása </t>
  </si>
  <si>
    <t xml:space="preserve">E. FINANSZÍROZÁSI BEVÉTELEK (B8.) ÖSSZESEN </t>
  </si>
  <si>
    <t>E. FINANSZÍROZÁSI KIADÁSOK (K9.) ÖSSZESEN</t>
  </si>
  <si>
    <t>F. FELHALMOZÁSI BEVÉT. MINDÖSSZESEN (D+E)</t>
  </si>
  <si>
    <t xml:space="preserve">F. FELHALMOZÁSI KIAD.MINDÖSSZESEN (D+E) </t>
  </si>
  <si>
    <t>G. BEVÉTELEK MINDÖSSZESEN (C+F)</t>
  </si>
  <si>
    <t>G. KIADÁSOK MINDÖSSZESEN (C+F)</t>
  </si>
  <si>
    <t xml:space="preserve">K916. Pénzeszközök betétként elhelyezése </t>
  </si>
  <si>
    <r>
      <t xml:space="preserve">                  </t>
    </r>
    <r>
      <rPr>
        <i/>
        <sz val="8"/>
        <rFont val="Arial CE"/>
        <family val="2"/>
        <charset val="238"/>
      </rPr>
      <t xml:space="preserve">Céltartalék </t>
    </r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</si>
</sst>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/>
    <xf numFmtId="0" fontId="0" fillId="0" borderId="1" xfId="0" applyBorder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0" fontId="2" fillId="0" borderId="1" xfId="0" applyFont="1" applyBorder="1"/>
    <xf numFmtId="0" fontId="9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zoomScaleNormal="100" workbookViewId="0">
      <selection activeCell="K2" sqref="K2"/>
    </sheetView>
  </sheetViews>
  <sheetFormatPr defaultRowHeight="12.5"/>
  <cols>
    <col min="1" max="1" width="10" customWidth="1"/>
    <col min="2" max="2" width="22.125" customWidth="1"/>
    <col min="3" max="3" width="12.625" customWidth="1"/>
    <col min="4" max="4" width="10.625" customWidth="1"/>
    <col min="5" max="5" width="9.25" customWidth="1"/>
    <col min="8" max="8" width="31.875" customWidth="1"/>
    <col min="9" max="9" width="10.375" customWidth="1"/>
    <col min="10" max="11" width="11.125" customWidth="1"/>
  </cols>
  <sheetData>
    <row r="2" spans="1:11" ht="13.85">
      <c r="H2" s="1"/>
      <c r="J2" s="2"/>
      <c r="K2" s="27"/>
    </row>
    <row r="3" spans="1:11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>
      <c r="A4" s="58"/>
      <c r="B4" s="58"/>
      <c r="C4" s="58"/>
      <c r="D4" s="3"/>
      <c r="E4" s="3"/>
      <c r="F4" s="4"/>
      <c r="G4" s="59"/>
      <c r="H4" s="59"/>
      <c r="J4" s="5"/>
      <c r="K4" s="5" t="s">
        <v>1</v>
      </c>
    </row>
    <row r="5" spans="1:11">
      <c r="A5" s="60" t="s">
        <v>2</v>
      </c>
      <c r="B5" s="60"/>
      <c r="C5" s="60"/>
      <c r="D5" s="60"/>
      <c r="E5" s="60"/>
      <c r="F5" s="60"/>
      <c r="G5" s="60" t="s">
        <v>3</v>
      </c>
      <c r="H5" s="60"/>
      <c r="I5" s="60"/>
      <c r="J5" s="60"/>
      <c r="K5" s="60"/>
    </row>
    <row r="6" spans="1:11">
      <c r="A6" s="47" t="s">
        <v>4</v>
      </c>
      <c r="B6" s="48"/>
      <c r="C6" s="49"/>
      <c r="D6" s="53" t="s">
        <v>5</v>
      </c>
      <c r="E6" s="54"/>
      <c r="F6" s="55"/>
      <c r="G6" s="47" t="s">
        <v>4</v>
      </c>
      <c r="H6" s="49"/>
      <c r="I6" s="56" t="s">
        <v>5</v>
      </c>
      <c r="J6" s="56"/>
      <c r="K6" s="56"/>
    </row>
    <row r="7" spans="1:11">
      <c r="A7" s="50"/>
      <c r="B7" s="51"/>
      <c r="C7" s="52"/>
      <c r="D7" s="6">
        <v>2015</v>
      </c>
      <c r="E7" s="6">
        <v>2016</v>
      </c>
      <c r="F7" s="6">
        <v>2017</v>
      </c>
      <c r="G7" s="50"/>
      <c r="H7" s="52"/>
      <c r="I7" s="6">
        <v>2015</v>
      </c>
      <c r="J7" s="6">
        <v>2016</v>
      </c>
      <c r="K7" s="6">
        <v>2017</v>
      </c>
    </row>
    <row r="8" spans="1:11">
      <c r="A8" s="36" t="s">
        <v>6</v>
      </c>
      <c r="B8" s="40"/>
      <c r="C8" s="37"/>
      <c r="D8" s="23">
        <v>360000</v>
      </c>
      <c r="E8" s="23">
        <v>370000</v>
      </c>
      <c r="F8" s="23">
        <v>390000</v>
      </c>
      <c r="G8" s="36" t="s">
        <v>7</v>
      </c>
      <c r="H8" s="37"/>
      <c r="I8" s="8">
        <v>230000</v>
      </c>
      <c r="J8" s="8">
        <v>235000</v>
      </c>
      <c r="K8" s="8">
        <v>240000</v>
      </c>
    </row>
    <row r="9" spans="1:11" ht="22.5" customHeight="1">
      <c r="A9" s="36" t="s">
        <v>8</v>
      </c>
      <c r="B9" s="40"/>
      <c r="C9" s="37"/>
      <c r="D9" s="24">
        <v>0</v>
      </c>
      <c r="E9" s="24">
        <v>0</v>
      </c>
      <c r="F9" s="24">
        <v>0</v>
      </c>
      <c r="G9" s="32" t="s">
        <v>9</v>
      </c>
      <c r="H9" s="32"/>
      <c r="I9" s="8">
        <v>60000</v>
      </c>
      <c r="J9" s="8">
        <v>62500</v>
      </c>
      <c r="K9" s="8">
        <v>65000</v>
      </c>
    </row>
    <row r="10" spans="1:11">
      <c r="A10" s="36" t="s">
        <v>10</v>
      </c>
      <c r="B10" s="40"/>
      <c r="C10" s="37"/>
      <c r="D10" s="25">
        <v>2000</v>
      </c>
      <c r="E10" s="25">
        <v>2500</v>
      </c>
      <c r="F10" s="25">
        <v>3000</v>
      </c>
      <c r="G10" s="32" t="s">
        <v>11</v>
      </c>
      <c r="H10" s="32"/>
      <c r="I10" s="8">
        <v>120000</v>
      </c>
      <c r="J10" s="8">
        <v>130000</v>
      </c>
      <c r="K10" s="8">
        <v>150000</v>
      </c>
    </row>
    <row r="11" spans="1:11" ht="20.95" customHeight="1">
      <c r="A11" s="36" t="s">
        <v>12</v>
      </c>
      <c r="B11" s="40"/>
      <c r="C11" s="37"/>
      <c r="D11" s="10"/>
      <c r="E11" s="10"/>
      <c r="F11" s="8"/>
      <c r="G11" s="32" t="s">
        <v>13</v>
      </c>
      <c r="H11" s="32"/>
      <c r="I11" s="8"/>
      <c r="J11" s="8"/>
      <c r="K11" s="8"/>
    </row>
    <row r="12" spans="1:11" ht="18" customHeight="1">
      <c r="A12" s="32"/>
      <c r="B12" s="32"/>
      <c r="C12" s="32"/>
      <c r="D12" s="7"/>
      <c r="E12" s="7"/>
      <c r="F12" s="8"/>
      <c r="G12" s="32" t="s">
        <v>14</v>
      </c>
      <c r="H12" s="32"/>
      <c r="I12" s="8">
        <v>25000</v>
      </c>
      <c r="J12" s="8">
        <v>25000</v>
      </c>
      <c r="K12" s="8">
        <v>35000</v>
      </c>
    </row>
    <row r="13" spans="1:11">
      <c r="A13" s="29"/>
      <c r="B13" s="29"/>
      <c r="C13" s="29"/>
      <c r="D13" s="11"/>
      <c r="E13" s="11"/>
      <c r="F13" s="8"/>
      <c r="G13" s="45" t="s">
        <v>15</v>
      </c>
      <c r="H13" s="46"/>
      <c r="I13" s="8">
        <v>20000</v>
      </c>
      <c r="J13" s="8">
        <v>20000</v>
      </c>
      <c r="K13" s="8">
        <v>20000</v>
      </c>
    </row>
    <row r="14" spans="1:11">
      <c r="A14" s="41"/>
      <c r="B14" s="41"/>
      <c r="C14" s="41"/>
      <c r="D14" s="12"/>
      <c r="E14" s="12"/>
      <c r="F14" s="8"/>
      <c r="G14" s="36" t="s">
        <v>52</v>
      </c>
      <c r="H14" s="37"/>
      <c r="I14" s="8"/>
      <c r="J14" s="8"/>
      <c r="K14" s="8"/>
    </row>
    <row r="15" spans="1:11" ht="22.5" customHeight="1">
      <c r="A15" s="30" t="s">
        <v>16</v>
      </c>
      <c r="B15" s="35"/>
      <c r="C15" s="31"/>
      <c r="D15" s="18">
        <f>SUM(D8:D14)</f>
        <v>362000</v>
      </c>
      <c r="E15" s="18">
        <f>SUM(E8:E14)</f>
        <v>372500</v>
      </c>
      <c r="F15" s="18">
        <f>SUM(F8:F14)</f>
        <v>393000</v>
      </c>
      <c r="G15" s="30" t="s">
        <v>17</v>
      </c>
      <c r="H15" s="31"/>
      <c r="I15" s="22">
        <f>SUM(I8:I14)</f>
        <v>455000</v>
      </c>
      <c r="J15" s="22">
        <f>SUM(J8:J14)</f>
        <v>472500</v>
      </c>
      <c r="K15" s="22">
        <f>SUM(K8:K14)</f>
        <v>510000</v>
      </c>
    </row>
    <row r="16" spans="1:11">
      <c r="A16" s="36"/>
      <c r="B16" s="40"/>
      <c r="C16" s="37"/>
      <c r="D16" s="10"/>
      <c r="E16" s="10"/>
      <c r="F16" s="8"/>
      <c r="G16" s="36"/>
      <c r="H16" s="37"/>
      <c r="I16" s="8"/>
      <c r="J16" s="8"/>
      <c r="K16" s="8"/>
    </row>
    <row r="17" spans="1:11">
      <c r="A17" s="36" t="s">
        <v>18</v>
      </c>
      <c r="B17" s="40"/>
      <c r="C17" s="37"/>
      <c r="D17" s="13"/>
      <c r="E17" s="14"/>
      <c r="F17" s="14"/>
      <c r="G17" s="36" t="s">
        <v>19</v>
      </c>
      <c r="H17" s="37"/>
      <c r="I17" s="15"/>
      <c r="J17" s="15"/>
      <c r="K17" s="15"/>
    </row>
    <row r="18" spans="1:11">
      <c r="A18" s="38" t="s">
        <v>20</v>
      </c>
      <c r="B18" s="38"/>
      <c r="C18" s="38"/>
      <c r="D18" s="13"/>
      <c r="E18" s="14"/>
      <c r="F18" s="14"/>
      <c r="G18" s="38" t="s">
        <v>21</v>
      </c>
      <c r="H18" s="38"/>
      <c r="I18" s="15"/>
      <c r="J18" s="15"/>
      <c r="K18" s="15"/>
    </row>
    <row r="19" spans="1:11">
      <c r="A19" s="38" t="s">
        <v>22</v>
      </c>
      <c r="B19" s="38"/>
      <c r="C19" s="38"/>
      <c r="D19" s="13">
        <v>78000</v>
      </c>
      <c r="E19" s="16">
        <v>80000</v>
      </c>
      <c r="F19" s="16">
        <v>100000</v>
      </c>
      <c r="G19" s="44" t="s">
        <v>23</v>
      </c>
      <c r="H19" s="44"/>
      <c r="I19" s="15"/>
      <c r="J19" s="15"/>
      <c r="K19" s="15"/>
    </row>
    <row r="20" spans="1:11">
      <c r="A20" s="32" t="s">
        <v>24</v>
      </c>
      <c r="B20" s="32"/>
      <c r="C20" s="32"/>
      <c r="D20" s="13"/>
      <c r="E20" s="14"/>
      <c r="F20" s="14"/>
      <c r="G20" s="38" t="s">
        <v>25</v>
      </c>
      <c r="H20" s="38"/>
      <c r="I20" s="15"/>
      <c r="J20" s="15"/>
      <c r="K20" s="15"/>
    </row>
    <row r="21" spans="1:11">
      <c r="A21" s="32" t="s">
        <v>26</v>
      </c>
      <c r="B21" s="32"/>
      <c r="C21" s="32"/>
      <c r="D21" s="13"/>
      <c r="E21" s="14"/>
      <c r="F21" s="14"/>
      <c r="G21" s="38" t="s">
        <v>27</v>
      </c>
      <c r="H21" s="38"/>
      <c r="I21" s="26">
        <v>310000</v>
      </c>
      <c r="J21" s="26">
        <v>320000</v>
      </c>
      <c r="K21" s="26">
        <v>330000</v>
      </c>
    </row>
    <row r="22" spans="1:11">
      <c r="A22" s="38" t="s">
        <v>28</v>
      </c>
      <c r="B22" s="38"/>
      <c r="C22" s="38"/>
      <c r="D22" s="13">
        <v>310000</v>
      </c>
      <c r="E22" s="14">
        <v>320000</v>
      </c>
      <c r="F22" s="14">
        <v>330000</v>
      </c>
      <c r="G22" s="38" t="s">
        <v>29</v>
      </c>
      <c r="H22" s="38"/>
      <c r="I22" s="15"/>
      <c r="J22" s="15"/>
      <c r="K22" s="15"/>
    </row>
    <row r="23" spans="1:11">
      <c r="A23" s="39"/>
      <c r="B23" s="39"/>
      <c r="C23" s="39"/>
      <c r="D23" s="13"/>
      <c r="E23" s="14"/>
      <c r="F23" s="14"/>
      <c r="G23" s="38" t="s">
        <v>30</v>
      </c>
      <c r="H23" s="38"/>
      <c r="I23" s="15"/>
      <c r="J23" s="15"/>
      <c r="K23" s="15"/>
    </row>
    <row r="24" spans="1:11">
      <c r="A24" s="29" t="s">
        <v>31</v>
      </c>
      <c r="B24" s="29"/>
      <c r="C24" s="29"/>
      <c r="D24" s="19">
        <f>SUM(D17:D23)</f>
        <v>388000</v>
      </c>
      <c r="E24" s="19">
        <f>SUM(E17:E23)</f>
        <v>400000</v>
      </c>
      <c r="F24" s="19">
        <f>SUM(F17:F23)</f>
        <v>430000</v>
      </c>
      <c r="G24" s="30" t="s">
        <v>32</v>
      </c>
      <c r="H24" s="31"/>
      <c r="I24" s="22">
        <f>SUM(I17:I23)</f>
        <v>310000</v>
      </c>
      <c r="J24" s="22">
        <f>SUM(J17:J23)</f>
        <v>320000</v>
      </c>
      <c r="K24" s="22">
        <f>SUM(K17:K23)</f>
        <v>330000</v>
      </c>
    </row>
    <row r="25" spans="1:11">
      <c r="A25" s="41"/>
      <c r="B25" s="41"/>
      <c r="C25" s="41"/>
      <c r="D25" s="12"/>
      <c r="E25" s="12"/>
      <c r="F25" s="8"/>
      <c r="G25" s="42"/>
      <c r="H25" s="43"/>
      <c r="I25" s="8"/>
      <c r="J25" s="8"/>
      <c r="K25" s="8"/>
    </row>
    <row r="26" spans="1:11" ht="22.5" customHeight="1">
      <c r="A26" s="29" t="s">
        <v>33</v>
      </c>
      <c r="B26" s="29"/>
      <c r="C26" s="29"/>
      <c r="D26" s="20">
        <f>D15+D24</f>
        <v>750000</v>
      </c>
      <c r="E26" s="20">
        <f>E15+E24</f>
        <v>772500</v>
      </c>
      <c r="F26" s="20">
        <f>F15+F24</f>
        <v>823000</v>
      </c>
      <c r="G26" s="30" t="s">
        <v>34</v>
      </c>
      <c r="H26" s="31"/>
      <c r="I26" s="22">
        <f>I15+I24</f>
        <v>765000</v>
      </c>
      <c r="J26" s="22">
        <f>J15+J24</f>
        <v>792500</v>
      </c>
      <c r="K26" s="22">
        <f>K15+K24</f>
        <v>840000</v>
      </c>
    </row>
    <row r="27" spans="1:11">
      <c r="A27" s="32"/>
      <c r="B27" s="32"/>
      <c r="C27" s="32"/>
      <c r="D27" s="17"/>
      <c r="E27" s="17"/>
      <c r="F27" s="8"/>
      <c r="G27" s="36"/>
      <c r="H27" s="37"/>
      <c r="I27" s="8"/>
      <c r="J27" s="8"/>
      <c r="K27" s="8"/>
    </row>
    <row r="28" spans="1:11">
      <c r="A28" s="36" t="s">
        <v>35</v>
      </c>
      <c r="B28" s="40"/>
      <c r="C28" s="37"/>
      <c r="D28" s="24">
        <v>10000</v>
      </c>
      <c r="E28" s="24">
        <v>15000</v>
      </c>
      <c r="F28" s="23">
        <v>20000</v>
      </c>
      <c r="G28" s="36" t="s">
        <v>36</v>
      </c>
      <c r="H28" s="37"/>
      <c r="I28" s="8"/>
      <c r="J28" s="8"/>
      <c r="K28" s="8">
        <v>8000</v>
      </c>
    </row>
    <row r="29" spans="1:11">
      <c r="A29" s="36" t="s">
        <v>37</v>
      </c>
      <c r="B29" s="40"/>
      <c r="C29" s="37"/>
      <c r="D29" s="9"/>
      <c r="E29" s="9"/>
      <c r="F29" s="8"/>
      <c r="G29" s="36" t="s">
        <v>38</v>
      </c>
      <c r="H29" s="37"/>
      <c r="I29" s="8"/>
      <c r="J29" s="8"/>
      <c r="K29" s="8"/>
    </row>
    <row r="30" spans="1:11">
      <c r="A30" s="32" t="s">
        <v>39</v>
      </c>
      <c r="B30" s="32"/>
      <c r="C30" s="32"/>
      <c r="D30" s="7"/>
      <c r="E30" s="7"/>
      <c r="F30" s="8"/>
      <c r="G30" s="36" t="s">
        <v>40</v>
      </c>
      <c r="H30" s="37"/>
      <c r="I30" s="8"/>
      <c r="J30" s="8"/>
      <c r="K30" s="8"/>
    </row>
    <row r="31" spans="1:11" ht="28.6" customHeight="1">
      <c r="A31" s="30" t="s">
        <v>41</v>
      </c>
      <c r="B31" s="35"/>
      <c r="C31" s="31"/>
      <c r="D31" s="18">
        <f>SUM(D27:D30)</f>
        <v>10000</v>
      </c>
      <c r="E31" s="18">
        <f>SUM(E27:E30)</f>
        <v>15000</v>
      </c>
      <c r="F31" s="18">
        <f>SUM(F27:F30)</f>
        <v>20000</v>
      </c>
      <c r="G31" s="30" t="s">
        <v>42</v>
      </c>
      <c r="H31" s="31"/>
      <c r="I31" s="22">
        <f>SUM(I27:I30)</f>
        <v>0</v>
      </c>
      <c r="J31" s="22">
        <f>SUM(J27:J30)</f>
        <v>0</v>
      </c>
      <c r="K31" s="22">
        <f>SUM(K27:K30)</f>
        <v>8000</v>
      </c>
    </row>
    <row r="32" spans="1:11">
      <c r="A32" s="32"/>
      <c r="B32" s="32"/>
      <c r="C32" s="32"/>
      <c r="D32" s="7"/>
      <c r="E32" s="7"/>
      <c r="F32" s="8"/>
      <c r="G32" s="36"/>
      <c r="H32" s="37"/>
      <c r="I32" s="8"/>
      <c r="J32" s="8"/>
      <c r="K32" s="8"/>
    </row>
    <row r="33" spans="1:11">
      <c r="A33" s="36" t="s">
        <v>18</v>
      </c>
      <c r="B33" s="40"/>
      <c r="C33" s="37"/>
      <c r="D33" s="13"/>
      <c r="E33" s="14"/>
      <c r="F33" s="14"/>
      <c r="G33" s="36" t="s">
        <v>43</v>
      </c>
      <c r="H33" s="37"/>
      <c r="I33" s="15"/>
      <c r="J33" s="15"/>
      <c r="K33" s="15"/>
    </row>
    <row r="34" spans="1:11">
      <c r="A34" s="38" t="s">
        <v>20</v>
      </c>
      <c r="B34" s="38"/>
      <c r="C34" s="38"/>
      <c r="D34" s="13"/>
      <c r="E34" s="14"/>
      <c r="F34" s="14"/>
      <c r="G34" s="38" t="s">
        <v>21</v>
      </c>
      <c r="H34" s="38"/>
      <c r="I34" s="15"/>
      <c r="J34" s="15"/>
      <c r="K34" s="15"/>
    </row>
    <row r="35" spans="1:11" ht="19.600000000000001" customHeight="1">
      <c r="A35" s="38" t="s">
        <v>22</v>
      </c>
      <c r="B35" s="38"/>
      <c r="C35" s="38"/>
      <c r="D35" s="13">
        <v>5000</v>
      </c>
      <c r="E35" s="13">
        <v>5000</v>
      </c>
      <c r="F35" s="13">
        <v>5000</v>
      </c>
      <c r="G35" s="36" t="s">
        <v>44</v>
      </c>
      <c r="H35" s="37"/>
      <c r="I35" s="15"/>
      <c r="J35" s="15"/>
      <c r="K35" s="15"/>
    </row>
    <row r="36" spans="1:11">
      <c r="A36" s="32" t="s">
        <v>24</v>
      </c>
      <c r="B36" s="32"/>
      <c r="C36" s="32"/>
      <c r="D36" s="13"/>
      <c r="E36" s="14"/>
      <c r="F36" s="14"/>
      <c r="G36" s="36" t="s">
        <v>25</v>
      </c>
      <c r="H36" s="37"/>
      <c r="I36" s="15"/>
      <c r="J36" s="15"/>
      <c r="K36" s="15"/>
    </row>
    <row r="37" spans="1:11">
      <c r="A37" s="32" t="s">
        <v>26</v>
      </c>
      <c r="B37" s="32"/>
      <c r="C37" s="32"/>
      <c r="D37" s="13"/>
      <c r="E37" s="14"/>
      <c r="F37" s="14"/>
      <c r="G37" s="38" t="s">
        <v>27</v>
      </c>
      <c r="H37" s="38"/>
      <c r="I37" s="26">
        <v>4000</v>
      </c>
      <c r="J37" s="26">
        <v>5000</v>
      </c>
      <c r="K37" s="26">
        <v>5000</v>
      </c>
    </row>
    <row r="38" spans="1:11">
      <c r="A38" s="38" t="s">
        <v>28</v>
      </c>
      <c r="B38" s="38"/>
      <c r="C38" s="38"/>
      <c r="D38" s="13">
        <v>4000</v>
      </c>
      <c r="E38" s="14">
        <v>5000</v>
      </c>
      <c r="F38" s="14">
        <v>5000</v>
      </c>
      <c r="G38" s="38" t="s">
        <v>51</v>
      </c>
      <c r="H38" s="38"/>
      <c r="I38" s="15"/>
      <c r="J38" s="15"/>
      <c r="K38" s="15"/>
    </row>
    <row r="39" spans="1:11">
      <c r="A39" s="39"/>
      <c r="B39" s="39"/>
      <c r="C39" s="39"/>
      <c r="D39" s="13"/>
      <c r="E39" s="14"/>
      <c r="F39" s="14"/>
      <c r="G39" s="38" t="s">
        <v>30</v>
      </c>
      <c r="H39" s="38"/>
      <c r="I39" s="15"/>
      <c r="J39" s="15"/>
      <c r="K39" s="15"/>
    </row>
    <row r="40" spans="1:11">
      <c r="A40" s="30" t="s">
        <v>45</v>
      </c>
      <c r="B40" s="35"/>
      <c r="C40" s="31"/>
      <c r="D40" s="19">
        <f>SUM(D33:D38)</f>
        <v>9000</v>
      </c>
      <c r="E40" s="19">
        <f>SUM(E33:E38)</f>
        <v>10000</v>
      </c>
      <c r="F40" s="19">
        <f>SUM(F33:F38)</f>
        <v>10000</v>
      </c>
      <c r="G40" s="30" t="s">
        <v>46</v>
      </c>
      <c r="H40" s="31"/>
      <c r="I40" s="22">
        <f>SUM(I33:I39)</f>
        <v>4000</v>
      </c>
      <c r="J40" s="22">
        <f>SUM(J33:J39)</f>
        <v>5000</v>
      </c>
      <c r="K40" s="22">
        <f>SUM(K33:K39)</f>
        <v>5000</v>
      </c>
    </row>
    <row r="41" spans="1:11">
      <c r="A41" s="32"/>
      <c r="B41" s="32"/>
      <c r="C41" s="32"/>
      <c r="D41" s="7"/>
      <c r="E41" s="7"/>
      <c r="F41" s="8"/>
      <c r="G41" s="36"/>
      <c r="H41" s="37"/>
      <c r="I41" s="8"/>
      <c r="J41" s="8"/>
      <c r="K41" s="8"/>
    </row>
    <row r="42" spans="1:11">
      <c r="A42" s="29" t="s">
        <v>47</v>
      </c>
      <c r="B42" s="29"/>
      <c r="C42" s="29"/>
      <c r="D42" s="20">
        <f>D31+D40</f>
        <v>19000</v>
      </c>
      <c r="E42" s="20">
        <f>E31+E40</f>
        <v>25000</v>
      </c>
      <c r="F42" s="20">
        <f>F31+F40</f>
        <v>30000</v>
      </c>
      <c r="G42" s="30" t="s">
        <v>48</v>
      </c>
      <c r="H42" s="31"/>
      <c r="I42" s="22">
        <f>I31+I40</f>
        <v>4000</v>
      </c>
      <c r="J42" s="22">
        <f>J31+J40</f>
        <v>5000</v>
      </c>
      <c r="K42" s="22">
        <f>K31+K40</f>
        <v>13000</v>
      </c>
    </row>
    <row r="43" spans="1:11">
      <c r="A43" s="32"/>
      <c r="B43" s="32"/>
      <c r="C43" s="32"/>
      <c r="D43" s="17"/>
      <c r="E43" s="17"/>
      <c r="F43" s="8"/>
      <c r="G43" s="33"/>
      <c r="H43" s="34"/>
      <c r="I43" s="8"/>
      <c r="J43" s="8"/>
      <c r="K43" s="8"/>
    </row>
    <row r="44" spans="1:11">
      <c r="A44" s="28" t="s">
        <v>49</v>
      </c>
      <c r="B44" s="28"/>
      <c r="C44" s="28"/>
      <c r="D44" s="21">
        <f>D26+D42</f>
        <v>769000</v>
      </c>
      <c r="E44" s="21">
        <f>E26+E42</f>
        <v>797500</v>
      </c>
      <c r="F44" s="21">
        <f>F26+F42</f>
        <v>853000</v>
      </c>
      <c r="G44" s="28" t="s">
        <v>50</v>
      </c>
      <c r="H44" s="28"/>
      <c r="I44" s="22">
        <f>I26+I42</f>
        <v>769000</v>
      </c>
      <c r="J44" s="22">
        <f>J26+J42</f>
        <v>797500</v>
      </c>
      <c r="K44" s="22">
        <f>K26+K42</f>
        <v>853000</v>
      </c>
    </row>
  </sheetData>
  <mergeCells count="83">
    <mergeCell ref="I6:K6"/>
    <mergeCell ref="A3:K3"/>
    <mergeCell ref="A4:C4"/>
    <mergeCell ref="G4:H4"/>
    <mergeCell ref="A5:F5"/>
    <mergeCell ref="G5:K5"/>
    <mergeCell ref="A8:C8"/>
    <mergeCell ref="G8:H8"/>
    <mergeCell ref="A9:C9"/>
    <mergeCell ref="G9:H9"/>
    <mergeCell ref="A6:C7"/>
    <mergeCell ref="D6:F6"/>
    <mergeCell ref="G6:H7"/>
    <mergeCell ref="A12:C12"/>
    <mergeCell ref="G12:H12"/>
    <mergeCell ref="A13:C13"/>
    <mergeCell ref="G13:H13"/>
    <mergeCell ref="A10:C10"/>
    <mergeCell ref="G10:H10"/>
    <mergeCell ref="A11:C11"/>
    <mergeCell ref="G11:H11"/>
    <mergeCell ref="A16:C16"/>
    <mergeCell ref="G16:H16"/>
    <mergeCell ref="A17:C17"/>
    <mergeCell ref="G17:H17"/>
    <mergeCell ref="A14:C14"/>
    <mergeCell ref="G14:H14"/>
    <mergeCell ref="A15:C15"/>
    <mergeCell ref="G15:H15"/>
    <mergeCell ref="A20:C20"/>
    <mergeCell ref="G20:H20"/>
    <mergeCell ref="A21:C21"/>
    <mergeCell ref="G21:H21"/>
    <mergeCell ref="A18:C18"/>
    <mergeCell ref="G18:H18"/>
    <mergeCell ref="A19:C19"/>
    <mergeCell ref="G19:H19"/>
    <mergeCell ref="A24:C24"/>
    <mergeCell ref="G24:H24"/>
    <mergeCell ref="A25:C25"/>
    <mergeCell ref="G25:H25"/>
    <mergeCell ref="A22:C22"/>
    <mergeCell ref="G22:H22"/>
    <mergeCell ref="A23:C23"/>
    <mergeCell ref="G23:H23"/>
    <mergeCell ref="A28:C28"/>
    <mergeCell ref="G28:H28"/>
    <mergeCell ref="A29:C29"/>
    <mergeCell ref="G29:H29"/>
    <mergeCell ref="A26:C26"/>
    <mergeCell ref="G26:H26"/>
    <mergeCell ref="A27:C27"/>
    <mergeCell ref="G27:H27"/>
    <mergeCell ref="A32:C32"/>
    <mergeCell ref="G32:H32"/>
    <mergeCell ref="A33:C33"/>
    <mergeCell ref="G33:H33"/>
    <mergeCell ref="A30:C30"/>
    <mergeCell ref="G30:H30"/>
    <mergeCell ref="A31:C31"/>
    <mergeCell ref="G31:H31"/>
    <mergeCell ref="A36:C36"/>
    <mergeCell ref="G36:H36"/>
    <mergeCell ref="A37:C37"/>
    <mergeCell ref="G37:H37"/>
    <mergeCell ref="A34:C34"/>
    <mergeCell ref="G34:H34"/>
    <mergeCell ref="A35:C35"/>
    <mergeCell ref="G35:H35"/>
    <mergeCell ref="A40:C40"/>
    <mergeCell ref="G40:H40"/>
    <mergeCell ref="A41:C41"/>
    <mergeCell ref="G41:H41"/>
    <mergeCell ref="A38:C38"/>
    <mergeCell ref="G38:H38"/>
    <mergeCell ref="A39:C39"/>
    <mergeCell ref="G39:H39"/>
    <mergeCell ref="A44:C44"/>
    <mergeCell ref="G44:H44"/>
    <mergeCell ref="A42:C42"/>
    <mergeCell ref="G42:H42"/>
    <mergeCell ref="A43:C43"/>
    <mergeCell ref="G43:H43"/>
  </mergeCells>
  <phoneticPr fontId="0" type="noConversion"/>
  <pageMargins left="0.74803149606299213" right="0.74803149606299213" top="0.70866141732283472" bottom="0.6692913385826772" header="0.51181102362204722" footer="0.51181102362204722"/>
  <pageSetup paperSize="9" scale="80" orientation="landscape" r:id="rId1"/>
  <headerFooter alignWithMargins="0">
    <oddHeader xml:space="preserve">&amp;R8. melléklet a 2/2014. (II. 28.)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ST</cp:lastModifiedBy>
  <cp:lastPrinted>2014-03-18T20:46:28Z</cp:lastPrinted>
  <dcterms:created xsi:type="dcterms:W3CDTF">2013-02-04T14:01:30Z</dcterms:created>
  <dcterms:modified xsi:type="dcterms:W3CDTF">2014-03-18T20:46:35Z</dcterms:modified>
</cp:coreProperties>
</file>