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3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C8" i="1"/>
  <c r="B9" i="1"/>
  <c r="C9" i="1"/>
  <c r="B14" i="1"/>
  <c r="C14" i="1"/>
  <c r="B15" i="1"/>
  <c r="C15" i="1"/>
  <c r="B19" i="1"/>
  <c r="C19" i="1"/>
</calcChain>
</file>

<file path=xl/sharedStrings.xml><?xml version="1.0" encoding="utf-8"?>
<sst xmlns="http://schemas.openxmlformats.org/spreadsheetml/2006/main" count="20" uniqueCount="20">
  <si>
    <t> </t>
  </si>
  <si>
    <t>Pénzkészlet tárgyidőszak végén</t>
  </si>
  <si>
    <t>Pénzkészlet tárgyidőszak végén – forintpénztár egyenlege</t>
  </si>
  <si>
    <t>Pénzkészlet tárgyidőszak végén – bankszámlák egyenlege</t>
  </si>
  <si>
    <t>ÖSSZESEN</t>
  </si>
  <si>
    <t>Korrekciós tételek</t>
  </si>
  <si>
    <t>Kapott előlegek tárgyidőszaki forgalma összesen, egyéb</t>
  </si>
  <si>
    <t>Forgótőke elszámolása számla tárgyidőszaki forgalma</t>
  </si>
  <si>
    <t>Adott előlegek számla tárgyidőszaki forgalma összesen</t>
  </si>
  <si>
    <t>Előző év költségvetési maradványának igénybevétele teljesítése  tárgyidőszaki egyenlege</t>
  </si>
  <si>
    <t>Bevételek nyilvántartási ellenszámla tárgyidőszaki egyenlege</t>
  </si>
  <si>
    <t>Kiadások nyilvántartási ellenszámla tárgyidőszaki egyenlege</t>
  </si>
  <si>
    <t>Pénzkészlet tárgyidőszak elején</t>
  </si>
  <si>
    <t>Pénzkészlet tárgyidőszak elején – forintpénztár egyenlege</t>
  </si>
  <si>
    <t>Pénzkészlet tárgyidőszak elején – bankszámlák egyenlege</t>
  </si>
  <si>
    <t>Mályinka Község Önkormányzata Főzőkonyhája</t>
  </si>
  <si>
    <t>Mályinka Község Önkormányzata</t>
  </si>
  <si>
    <t>Pénzforgalom levezetése (Ft-ban)</t>
  </si>
  <si>
    <t>3. melléklet:</t>
  </si>
  <si>
    <t>Mályinka Község Önkormányzata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</si>
</sst>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3" fontId="1" fillId="0" borderId="4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0" fontId="1" fillId="0" borderId="6" xfId="0" applyFont="1" applyBorder="1" applyAlignment="1">
      <alignment horizontal="left" wrapText="1" indent="2"/>
    </xf>
    <xf numFmtId="3" fontId="1" fillId="0" borderId="7" xfId="0" applyNumberFormat="1" applyFont="1" applyBorder="1" applyAlignment="1">
      <alignment wrapText="1"/>
    </xf>
    <xf numFmtId="3" fontId="1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horizontal="left" wrapText="1" indent="2"/>
    </xf>
    <xf numFmtId="3" fontId="2" fillId="0" borderId="4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3" fontId="1" fillId="0" borderId="10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left" wrapText="1" indent="2"/>
    </xf>
    <xf numFmtId="3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wrapText="1"/>
    </xf>
    <xf numFmtId="3" fontId="2" fillId="0" borderId="10" xfId="0" applyNumberFormat="1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3" fontId="1" fillId="0" borderId="13" xfId="0" applyNumberFormat="1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1" fillId="0" borderId="15" xfId="0" applyFont="1" applyBorder="1" applyAlignment="1">
      <alignment horizontal="left" wrapText="1" indent="2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"/>
    </sheetNames>
    <sheetDataSet>
      <sheetData sheetId="0">
        <row r="43">
          <cell r="D43">
            <v>193209940</v>
          </cell>
          <cell r="H43">
            <v>15075571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"/>
    </sheetNames>
    <sheetDataSet>
      <sheetData sheetId="0">
        <row r="60">
          <cell r="D60">
            <v>185162822</v>
          </cell>
          <cell r="H60">
            <v>14397478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A2" sqref="A2:C2"/>
    </sheetView>
  </sheetViews>
  <sheetFormatPr defaultRowHeight="15" x14ac:dyDescent="0.25"/>
  <cols>
    <col min="1" max="1" width="80.7109375" style="1" customWidth="1"/>
    <col min="2" max="3" width="30.7109375" style="1" customWidth="1"/>
    <col min="4" max="4" width="9.140625" style="1"/>
    <col min="5" max="5" width="10.42578125" style="1" bestFit="1" customWidth="1"/>
    <col min="6" max="16384" width="9.140625" style="1"/>
  </cols>
  <sheetData>
    <row r="1" spans="1:7" x14ac:dyDescent="0.25">
      <c r="A1" s="33" t="s">
        <v>18</v>
      </c>
    </row>
    <row r="2" spans="1:7" x14ac:dyDescent="0.25">
      <c r="A2" s="32" t="s">
        <v>19</v>
      </c>
      <c r="B2" s="32"/>
      <c r="C2" s="32"/>
      <c r="D2" s="31"/>
      <c r="E2" s="31"/>
      <c r="F2" s="31"/>
      <c r="G2" s="31"/>
    </row>
    <row r="3" spans="1:7" ht="15.75" thickBot="1" x14ac:dyDescent="0.3">
      <c r="A3" s="30"/>
      <c r="B3" s="30"/>
      <c r="C3" s="30"/>
      <c r="D3" s="30"/>
      <c r="E3" s="30"/>
      <c r="F3" s="30"/>
    </row>
    <row r="4" spans="1:7" ht="36" customHeight="1" thickBot="1" x14ac:dyDescent="0.3">
      <c r="A4" s="29" t="s">
        <v>17</v>
      </c>
      <c r="B4" s="28" t="s">
        <v>16</v>
      </c>
      <c r="C4" s="27" t="s">
        <v>15</v>
      </c>
      <c r="D4"/>
      <c r="E4"/>
    </row>
    <row r="5" spans="1:7" x14ac:dyDescent="0.25">
      <c r="A5" s="26" t="s">
        <v>14</v>
      </c>
      <c r="B5" s="25">
        <v>4743164</v>
      </c>
      <c r="C5" s="24">
        <v>0</v>
      </c>
    </row>
    <row r="6" spans="1:7" x14ac:dyDescent="0.25">
      <c r="A6" s="18" t="s">
        <v>13</v>
      </c>
      <c r="B6" s="20">
        <v>514645</v>
      </c>
      <c r="C6" s="16">
        <v>0</v>
      </c>
    </row>
    <row r="7" spans="1:7" s="3" customFormat="1" ht="18" customHeight="1" x14ac:dyDescent="0.2">
      <c r="A7" s="23" t="s">
        <v>12</v>
      </c>
      <c r="B7" s="22">
        <f>SUM(B5:B6)</f>
        <v>5257809</v>
      </c>
      <c r="C7" s="21">
        <v>0</v>
      </c>
    </row>
    <row r="8" spans="1:7" x14ac:dyDescent="0.25">
      <c r="A8" s="18" t="s">
        <v>11</v>
      </c>
      <c r="B8" s="20">
        <f>-'[2]02.'!D60</f>
        <v>-185162822</v>
      </c>
      <c r="C8" s="16">
        <f>-'[2]02.'!H60</f>
        <v>-14397478</v>
      </c>
    </row>
    <row r="9" spans="1:7" x14ac:dyDescent="0.25">
      <c r="A9" s="18" t="s">
        <v>10</v>
      </c>
      <c r="B9" s="20">
        <f>'[1]01.'!D43</f>
        <v>193209940</v>
      </c>
      <c r="C9" s="16">
        <f>'[1]01.'!H43</f>
        <v>15075571</v>
      </c>
    </row>
    <row r="10" spans="1:7" x14ac:dyDescent="0.25">
      <c r="A10" s="18" t="s">
        <v>9</v>
      </c>
      <c r="B10" s="17">
        <v>-5217498</v>
      </c>
      <c r="C10" s="19"/>
    </row>
    <row r="11" spans="1:7" x14ac:dyDescent="0.25">
      <c r="A11" s="18" t="s">
        <v>8</v>
      </c>
      <c r="B11" s="17">
        <v>0</v>
      </c>
      <c r="C11" s="16"/>
    </row>
    <row r="12" spans="1:7" x14ac:dyDescent="0.25">
      <c r="A12" s="18" t="s">
        <v>7</v>
      </c>
      <c r="B12" s="17">
        <v>50000</v>
      </c>
      <c r="C12" s="16"/>
    </row>
    <row r="13" spans="1:7" x14ac:dyDescent="0.25">
      <c r="A13" s="18" t="s">
        <v>6</v>
      </c>
      <c r="B13" s="17">
        <v>0</v>
      </c>
      <c r="C13" s="16"/>
    </row>
    <row r="14" spans="1:7" s="3" customFormat="1" ht="18" customHeight="1" thickBot="1" x14ac:dyDescent="0.25">
      <c r="A14" s="15" t="s">
        <v>5</v>
      </c>
      <c r="B14" s="14">
        <f>SUM(B8:B13)</f>
        <v>2879620</v>
      </c>
      <c r="C14" s="13">
        <f>SUM(C8:C13)</f>
        <v>678093</v>
      </c>
    </row>
    <row r="15" spans="1:7" s="3" customFormat="1" ht="24.95" customHeight="1" thickBot="1" x14ac:dyDescent="0.25">
      <c r="A15" s="6" t="s">
        <v>4</v>
      </c>
      <c r="B15" s="5">
        <f>B7+B14</f>
        <v>8137429</v>
      </c>
      <c r="C15" s="4">
        <f>C7+C14</f>
        <v>678093</v>
      </c>
    </row>
    <row r="16" spans="1:7" customFormat="1" ht="15" customHeight="1" thickBot="1" x14ac:dyDescent="0.25"/>
    <row r="17" spans="1:3" x14ac:dyDescent="0.25">
      <c r="A17" s="12" t="s">
        <v>3</v>
      </c>
      <c r="B17" s="11">
        <v>7958578</v>
      </c>
      <c r="C17" s="10">
        <v>161533</v>
      </c>
    </row>
    <row r="18" spans="1:3" ht="15.75" thickBot="1" x14ac:dyDescent="0.3">
      <c r="A18" s="9" t="s">
        <v>2</v>
      </c>
      <c r="B18" s="8">
        <v>148785</v>
      </c>
      <c r="C18" s="7">
        <v>516560</v>
      </c>
    </row>
    <row r="19" spans="1:3" s="3" customFormat="1" ht="24.95" customHeight="1" thickBot="1" x14ac:dyDescent="0.25">
      <c r="A19" s="6" t="s">
        <v>1</v>
      </c>
      <c r="B19" s="5">
        <f>SUM(B17:B18)</f>
        <v>8107363</v>
      </c>
      <c r="C19" s="4">
        <f>SUM(C17:C18)</f>
        <v>678093</v>
      </c>
    </row>
    <row r="20" spans="1:3" x14ac:dyDescent="0.25">
      <c r="A20" s="2" t="s">
        <v>0</v>
      </c>
      <c r="B20" s="2"/>
    </row>
  </sheetData>
  <mergeCells count="1">
    <mergeCell ref="A2:C2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2018-06-01T06:46:15Z</dcterms:created>
  <dcterms:modified xsi:type="dcterms:W3CDTF">2018-06-01T06:46:36Z</dcterms:modified>
</cp:coreProperties>
</file>