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75" windowWidth="20055" windowHeight="7935"/>
  </bookViews>
  <sheets>
    <sheet name="Munka1" sheetId="1" r:id="rId1"/>
    <sheet name="Munka2" sheetId="2" r:id="rId2"/>
    <sheet name="Munka3" sheetId="3" r:id="rId3"/>
  </sheets>
  <calcPr calcId="124519"/>
</workbook>
</file>

<file path=xl/calcChain.xml><?xml version="1.0" encoding="utf-8"?>
<calcChain xmlns="http://schemas.openxmlformats.org/spreadsheetml/2006/main">
  <c r="H37" i="1"/>
  <c r="I35"/>
  <c r="I37" s="1"/>
  <c r="G35"/>
  <c r="G22"/>
  <c r="G37" s="1"/>
  <c r="B17"/>
  <c r="B22" s="1"/>
  <c r="B37" l="1"/>
  <c r="D22"/>
  <c r="D37" s="1"/>
</calcChain>
</file>

<file path=xl/sharedStrings.xml><?xml version="1.0" encoding="utf-8"?>
<sst xmlns="http://schemas.openxmlformats.org/spreadsheetml/2006/main" count="62" uniqueCount="52">
  <si>
    <t>Napsugár Óvoda</t>
  </si>
  <si>
    <t>adatok e Ft-ban</t>
  </si>
  <si>
    <t>Működési bevételek</t>
  </si>
  <si>
    <t>Összesen</t>
  </si>
  <si>
    <t>Módosítás május</t>
  </si>
  <si>
    <t>Mód. ei.</t>
  </si>
  <si>
    <t>Működési kiadások</t>
  </si>
  <si>
    <t>Önkormányzatok működési támogatása (állami tám.)</t>
  </si>
  <si>
    <t>Személyi jellegű kiadások</t>
  </si>
  <si>
    <t>Működési célú támogatás értékű bevételek áh. belülről</t>
  </si>
  <si>
    <t>Járulék kiadások és szocho.</t>
  </si>
  <si>
    <t>- elkül. állami pénzalaptól</t>
  </si>
  <si>
    <t>Dologi kiadások</t>
  </si>
  <si>
    <t>- helyi önkormányzatoktól és költségvet. szerveitől</t>
  </si>
  <si>
    <t>Ellátottak pénzbeli juttatásai</t>
  </si>
  <si>
    <t>- társulások és költségvetési szerveiktől</t>
  </si>
  <si>
    <t>Működési célú támogatások áh. belülre</t>
  </si>
  <si>
    <t>- nemzetiségi önk. és költségvet. szerveiktől</t>
  </si>
  <si>
    <t>Működési célú támogatások áh. kívülre</t>
  </si>
  <si>
    <t>- fejezeti kez. elői. EU-s progr. és azok társfin.</t>
  </si>
  <si>
    <t>Egyéb működési kiadások</t>
  </si>
  <si>
    <t>Közhatalmi bevételek</t>
  </si>
  <si>
    <t>Tartalékok</t>
  </si>
  <si>
    <t>Intézményi működési bevételek</t>
  </si>
  <si>
    <t>Működési célú átvett pénzeszközök</t>
  </si>
  <si>
    <t>Finanszírozási bevételek</t>
  </si>
  <si>
    <t>Finanszírozási kiadások</t>
  </si>
  <si>
    <t>- likviditási célú hitel felvétel</t>
  </si>
  <si>
    <t>- likviditási célú hitel törlesztés</t>
  </si>
  <si>
    <t>- értékpapír értékesítés bevételei</t>
  </si>
  <si>
    <t>- forgatási célú értékpapír vásárlás</t>
  </si>
  <si>
    <t>- előző évi maradvány igénybevétele</t>
  </si>
  <si>
    <t>- intézményfinanszírozás</t>
  </si>
  <si>
    <t>Összesen működési bevételek</t>
  </si>
  <si>
    <t>Összesen működési kiadások</t>
  </si>
  <si>
    <t>Felhalmozási bevételek</t>
  </si>
  <si>
    <t>Felhalmozási kiadások</t>
  </si>
  <si>
    <t>Felhalmozási célú önkormányzati támogatások</t>
  </si>
  <si>
    <t>Beruházások</t>
  </si>
  <si>
    <t>Felhalmozási célú támogatások államháztartáson b.</t>
  </si>
  <si>
    <t>- ebből fejezeti kez. elői. EU-s progr. és azok társfin.</t>
  </si>
  <si>
    <t>Felújítások</t>
  </si>
  <si>
    <t>Egyéb felhalmozási célú támogatások államh. belülre</t>
  </si>
  <si>
    <t>Egyéb felhalmozási célú támogatások államh. kívülre</t>
  </si>
  <si>
    <t>Felhalmozási c. intézményfinanszírozás</t>
  </si>
  <si>
    <t>Immat. javak, ingatlanok egyé t. eszközök ért. bev.</t>
  </si>
  <si>
    <t>Egyéb felhalmozási célú bevételek</t>
  </si>
  <si>
    <t>Összesen felhalmozási bevételek</t>
  </si>
  <si>
    <t>Összesen:</t>
  </si>
  <si>
    <t>Bevételek összesen:</t>
  </si>
  <si>
    <t>Kiadások összesen:</t>
  </si>
  <si>
    <t>6. sz. mellékelt a 5/2015. (V.29.) önkormányzati rendelethez</t>
  </si>
</sst>
</file>

<file path=xl/styles.xml><?xml version="1.0" encoding="utf-8"?>
<styleSheet xmlns="http://schemas.openxmlformats.org/spreadsheetml/2006/main">
  <fonts count="7">
    <font>
      <sz val="11"/>
      <color theme="1"/>
      <name val="Calibri"/>
      <family val="2"/>
      <charset val="238"/>
      <scheme val="minor"/>
    </font>
    <font>
      <sz val="8"/>
      <name val="Arial CE"/>
      <charset val="238"/>
    </font>
    <font>
      <b/>
      <sz val="12"/>
      <color indexed="8"/>
      <name val="Arial"/>
      <family val="2"/>
      <charset val="238"/>
    </font>
    <font>
      <b/>
      <sz val="11"/>
      <name val="Calibri"/>
      <family val="2"/>
      <charset val="238"/>
    </font>
    <font>
      <b/>
      <sz val="11"/>
      <color indexed="8"/>
      <name val="Calibri"/>
      <family val="2"/>
      <charset val="238"/>
    </font>
    <font>
      <sz val="11"/>
      <name val="Calibri"/>
      <family val="2"/>
      <charset val="238"/>
    </font>
    <font>
      <i/>
      <sz val="11"/>
      <color indexed="8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9">
    <xf numFmtId="0" fontId="0" fillId="0" borderId="0" xfId="0"/>
    <xf numFmtId="0" fontId="3" fillId="0" borderId="1" xfId="0" applyFont="1" applyBorder="1" applyAlignment="1">
      <alignment horizontal="left" vertical="center"/>
    </xf>
    <xf numFmtId="0" fontId="4" fillId="0" borderId="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left" vertical="center"/>
    </xf>
    <xf numFmtId="0" fontId="4" fillId="0" borderId="6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4" fillId="0" borderId="8" xfId="0" applyFont="1" applyBorder="1" applyAlignment="1">
      <alignment horizontal="center" vertical="center" wrapText="1"/>
    </xf>
    <xf numFmtId="0" fontId="0" fillId="0" borderId="9" xfId="0" applyFont="1" applyBorder="1"/>
    <xf numFmtId="3" fontId="0" fillId="0" borderId="10" xfId="0" applyNumberFormat="1" applyFont="1" applyBorder="1"/>
    <xf numFmtId="0" fontId="5" fillId="0" borderId="7" xfId="0" applyFont="1" applyBorder="1" applyAlignment="1">
      <alignment horizontal="left"/>
    </xf>
    <xf numFmtId="3" fontId="0" fillId="0" borderId="7" xfId="0" applyNumberFormat="1" applyFont="1" applyBorder="1"/>
    <xf numFmtId="3" fontId="0" fillId="0" borderId="12" xfId="0" applyNumberFormat="1" applyFont="1" applyBorder="1"/>
    <xf numFmtId="0" fontId="0" fillId="0" borderId="11" xfId="0" quotePrefix="1" applyFont="1" applyBorder="1"/>
    <xf numFmtId="0" fontId="0" fillId="0" borderId="11" xfId="0" quotePrefix="1" applyFont="1" applyFill="1" applyBorder="1"/>
    <xf numFmtId="0" fontId="5" fillId="0" borderId="7" xfId="0" applyFont="1" applyFill="1" applyBorder="1" applyAlignment="1">
      <alignment horizontal="left"/>
    </xf>
    <xf numFmtId="3" fontId="0" fillId="0" borderId="7" xfId="0" applyNumberFormat="1" applyFont="1" applyFill="1" applyBorder="1"/>
    <xf numFmtId="0" fontId="0" fillId="0" borderId="11" xfId="0" applyFont="1" applyFill="1" applyBorder="1"/>
    <xf numFmtId="0" fontId="4" fillId="0" borderId="11" xfId="0" applyFont="1" applyFill="1" applyBorder="1"/>
    <xf numFmtId="3" fontId="4" fillId="0" borderId="7" xfId="0" applyNumberFormat="1" applyFont="1" applyFill="1" applyBorder="1"/>
    <xf numFmtId="3" fontId="0" fillId="0" borderId="7" xfId="0" quotePrefix="1" applyNumberFormat="1" applyFont="1" applyFill="1" applyBorder="1"/>
    <xf numFmtId="0" fontId="0" fillId="0" borderId="13" xfId="0" quotePrefix="1" applyFont="1" applyFill="1" applyBorder="1"/>
    <xf numFmtId="3" fontId="0" fillId="0" borderId="14" xfId="0" applyNumberFormat="1" applyFont="1" applyBorder="1"/>
    <xf numFmtId="3" fontId="0" fillId="0" borderId="15" xfId="0" quotePrefix="1" applyNumberFormat="1" applyFont="1" applyFill="1" applyBorder="1"/>
    <xf numFmtId="3" fontId="0" fillId="0" borderId="15" xfId="0" applyNumberFormat="1" applyFont="1" applyFill="1" applyBorder="1"/>
    <xf numFmtId="0" fontId="4" fillId="0" borderId="16" xfId="0" applyFont="1" applyFill="1" applyBorder="1"/>
    <xf numFmtId="3" fontId="4" fillId="0" borderId="17" xfId="0" applyNumberFormat="1" applyFont="1" applyBorder="1"/>
    <xf numFmtId="3" fontId="4" fillId="0" borderId="18" xfId="0" quotePrefix="1" applyNumberFormat="1" applyFont="1" applyFill="1" applyBorder="1"/>
    <xf numFmtId="3" fontId="4" fillId="0" borderId="18" xfId="0" applyNumberFormat="1" applyFont="1" applyBorder="1"/>
    <xf numFmtId="0" fontId="0" fillId="0" borderId="0" xfId="0" applyFont="1"/>
    <xf numFmtId="3" fontId="0" fillId="0" borderId="0" xfId="0" applyNumberFormat="1" applyFont="1" applyFill="1" applyBorder="1"/>
    <xf numFmtId="0" fontId="4" fillId="0" borderId="19" xfId="0" applyFont="1" applyBorder="1"/>
    <xf numFmtId="0" fontId="0" fillId="0" borderId="2" xfId="0" applyFont="1" applyBorder="1"/>
    <xf numFmtId="0" fontId="4" fillId="0" borderId="3" xfId="0" applyFont="1" applyBorder="1"/>
    <xf numFmtId="3" fontId="0" fillId="0" borderId="3" xfId="0" applyNumberFormat="1" applyFont="1" applyBorder="1"/>
    <xf numFmtId="0" fontId="6" fillId="0" borderId="20" xfId="0" applyFont="1" applyBorder="1"/>
    <xf numFmtId="0" fontId="0" fillId="0" borderId="7" xfId="0" applyFont="1" applyBorder="1"/>
    <xf numFmtId="0" fontId="0" fillId="0" borderId="20" xfId="0" quotePrefix="1" applyFont="1" applyBorder="1"/>
    <xf numFmtId="0" fontId="0" fillId="0" borderId="7" xfId="0" quotePrefix="1" applyFont="1" applyFill="1" applyBorder="1"/>
    <xf numFmtId="0" fontId="0" fillId="0" borderId="20" xfId="0" quotePrefix="1" applyFont="1" applyFill="1" applyBorder="1"/>
    <xf numFmtId="0" fontId="0" fillId="0" borderId="8" xfId="0" quotePrefix="1" applyFont="1" applyFill="1" applyBorder="1"/>
    <xf numFmtId="0" fontId="6" fillId="0" borderId="21" xfId="0" applyFont="1" applyBorder="1"/>
    <xf numFmtId="0" fontId="0" fillId="0" borderId="15" xfId="0" quotePrefix="1" applyFont="1" applyFill="1" applyBorder="1"/>
    <xf numFmtId="3" fontId="0" fillId="0" borderId="15" xfId="0" applyNumberFormat="1" applyFont="1" applyBorder="1"/>
    <xf numFmtId="0" fontId="4" fillId="0" borderId="16" xfId="0" applyFont="1" applyBorder="1"/>
    <xf numFmtId="0" fontId="4" fillId="0" borderId="18" xfId="0" applyFont="1" applyFill="1" applyBorder="1"/>
    <xf numFmtId="3" fontId="0" fillId="0" borderId="0" xfId="0" applyNumberFormat="1" applyFont="1"/>
    <xf numFmtId="0" fontId="4" fillId="0" borderId="0" xfId="0" applyFont="1" applyFill="1" applyBorder="1"/>
    <xf numFmtId="3" fontId="4" fillId="0" borderId="0" xfId="0" applyNumberFormat="1" applyFont="1"/>
    <xf numFmtId="0" fontId="4" fillId="0" borderId="0" xfId="0" applyFont="1"/>
    <xf numFmtId="0" fontId="0" fillId="0" borderId="11" xfId="0" applyFont="1" applyBorder="1" applyAlignment="1">
      <alignment wrapText="1"/>
    </xf>
    <xf numFmtId="0" fontId="0" fillId="0" borderId="7" xfId="0" quotePrefix="1" applyFont="1" applyBorder="1" applyAlignment="1">
      <alignment wrapText="1"/>
    </xf>
    <xf numFmtId="0" fontId="0" fillId="0" borderId="7" xfId="0" quotePrefix="1" applyFont="1" applyFill="1" applyBorder="1" applyAlignment="1">
      <alignment wrapText="1"/>
    </xf>
    <xf numFmtId="0" fontId="1" fillId="0" borderId="0" xfId="0" applyFont="1" applyBorder="1" applyAlignment="1">
      <alignment horizontal="right"/>
    </xf>
    <xf numFmtId="0" fontId="2" fillId="0" borderId="0" xfId="0" applyFont="1" applyAlignment="1">
      <alignment horizontal="center"/>
    </xf>
    <xf numFmtId="0" fontId="0" fillId="0" borderId="0" xfId="0" applyAlignment="1">
      <alignment horizontal="right"/>
    </xf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I37"/>
  <sheetViews>
    <sheetView tabSelected="1" topLeftCell="A25" workbookViewId="0">
      <selection activeCell="A4" sqref="A4:I4"/>
    </sheetView>
  </sheetViews>
  <sheetFormatPr defaultColWidth="47.7109375" defaultRowHeight="15"/>
  <cols>
    <col min="2" max="2" width="10.5703125" customWidth="1"/>
    <col min="3" max="3" width="12.140625" customWidth="1"/>
    <col min="4" max="4" width="10.140625" customWidth="1"/>
    <col min="5" max="5" width="4.28515625" customWidth="1"/>
    <col min="6" max="6" width="42.42578125" customWidth="1"/>
    <col min="7" max="7" width="9.85546875" customWidth="1"/>
    <col min="8" max="9" width="10" customWidth="1"/>
  </cols>
  <sheetData>
    <row r="1" spans="1:9">
      <c r="A1" s="56" t="s">
        <v>51</v>
      </c>
      <c r="B1" s="56"/>
      <c r="C1" s="56"/>
      <c r="D1" s="56"/>
      <c r="E1" s="56"/>
      <c r="F1" s="56"/>
      <c r="G1" s="56"/>
      <c r="H1" s="56"/>
      <c r="I1" s="56"/>
    </row>
    <row r="3" spans="1:9" ht="15.75">
      <c r="A3" s="57" t="s">
        <v>0</v>
      </c>
      <c r="B3" s="57"/>
      <c r="C3" s="57"/>
      <c r="D3" s="57"/>
      <c r="E3" s="57"/>
      <c r="F3" s="57"/>
      <c r="G3" s="57"/>
      <c r="H3" s="57"/>
      <c r="I3" s="57"/>
    </row>
    <row r="4" spans="1:9" ht="15.75" thickBot="1">
      <c r="A4" s="58" t="s">
        <v>1</v>
      </c>
      <c r="B4" s="58"/>
      <c r="C4" s="58"/>
      <c r="D4" s="58"/>
      <c r="E4" s="58"/>
      <c r="F4" s="58"/>
      <c r="G4" s="58"/>
      <c r="H4" s="58"/>
      <c r="I4" s="58"/>
    </row>
    <row r="5" spans="1:9">
      <c r="A5" s="1" t="s">
        <v>2</v>
      </c>
      <c r="B5" s="2" t="s">
        <v>3</v>
      </c>
      <c r="C5" s="3" t="s">
        <v>4</v>
      </c>
      <c r="D5" s="2" t="s">
        <v>5</v>
      </c>
      <c r="F5" s="4" t="s">
        <v>6</v>
      </c>
      <c r="G5" s="5" t="s">
        <v>3</v>
      </c>
      <c r="H5" s="3" t="s">
        <v>4</v>
      </c>
      <c r="I5" s="2" t="s">
        <v>5</v>
      </c>
    </row>
    <row r="6" spans="1:9" ht="15.75" thickBot="1">
      <c r="A6" s="6"/>
      <c r="B6" s="7"/>
      <c r="C6" s="8"/>
      <c r="D6" s="7"/>
      <c r="F6" s="9"/>
      <c r="G6" s="10"/>
      <c r="H6" s="8"/>
      <c r="I6" s="7"/>
    </row>
    <row r="7" spans="1:9">
      <c r="A7" s="11" t="s">
        <v>7</v>
      </c>
      <c r="B7" s="12"/>
      <c r="C7" s="12"/>
      <c r="D7" s="12"/>
      <c r="F7" s="13" t="s">
        <v>8</v>
      </c>
      <c r="G7" s="14">
        <v>35066</v>
      </c>
      <c r="H7" s="14">
        <v>-45</v>
      </c>
      <c r="I7" s="14">
        <v>35021</v>
      </c>
    </row>
    <row r="8" spans="1:9" ht="30">
      <c r="A8" s="53" t="s">
        <v>9</v>
      </c>
      <c r="B8" s="15"/>
      <c r="C8" s="15"/>
      <c r="D8" s="15"/>
      <c r="F8" s="13" t="s">
        <v>10</v>
      </c>
      <c r="G8" s="14">
        <v>9386</v>
      </c>
      <c r="H8" s="14">
        <v>65</v>
      </c>
      <c r="I8" s="14">
        <v>9451</v>
      </c>
    </row>
    <row r="9" spans="1:9">
      <c r="A9" s="16" t="s">
        <v>11</v>
      </c>
      <c r="B9" s="15"/>
      <c r="C9" s="15"/>
      <c r="D9" s="15"/>
      <c r="F9" s="13" t="s">
        <v>12</v>
      </c>
      <c r="G9" s="14">
        <v>4325</v>
      </c>
      <c r="H9" s="14">
        <v>895</v>
      </c>
      <c r="I9" s="14">
        <v>5220</v>
      </c>
    </row>
    <row r="10" spans="1:9">
      <c r="A10" s="17" t="s">
        <v>13</v>
      </c>
      <c r="B10" s="15"/>
      <c r="C10" s="15"/>
      <c r="D10" s="15"/>
      <c r="F10" s="18" t="s">
        <v>14</v>
      </c>
      <c r="G10" s="14">
        <v>0</v>
      </c>
      <c r="H10" s="14"/>
      <c r="I10" s="14"/>
    </row>
    <row r="11" spans="1:9">
      <c r="A11" s="16" t="s">
        <v>15</v>
      </c>
      <c r="B11" s="15"/>
      <c r="C11" s="15"/>
      <c r="D11" s="15"/>
      <c r="F11" s="19" t="s">
        <v>16</v>
      </c>
      <c r="G11" s="19">
        <v>0</v>
      </c>
      <c r="H11" s="19"/>
      <c r="I11" s="19"/>
    </row>
    <row r="12" spans="1:9">
      <c r="A12" s="17" t="s">
        <v>17</v>
      </c>
      <c r="B12" s="15"/>
      <c r="C12" s="15"/>
      <c r="D12" s="15"/>
      <c r="F12" s="19" t="s">
        <v>18</v>
      </c>
      <c r="G12" s="19">
        <v>0</v>
      </c>
      <c r="H12" s="19"/>
      <c r="I12" s="19"/>
    </row>
    <row r="13" spans="1:9">
      <c r="A13" s="17" t="s">
        <v>19</v>
      </c>
      <c r="B13" s="15"/>
      <c r="C13" s="15"/>
      <c r="D13" s="15"/>
      <c r="F13" s="19" t="s">
        <v>20</v>
      </c>
      <c r="G13" s="19">
        <v>0</v>
      </c>
      <c r="H13" s="19">
        <v>515</v>
      </c>
      <c r="I13" s="19">
        <v>515</v>
      </c>
    </row>
    <row r="14" spans="1:9">
      <c r="A14" s="17" t="s">
        <v>21</v>
      </c>
      <c r="B14" s="15"/>
      <c r="C14" s="15"/>
      <c r="D14" s="15"/>
      <c r="F14" s="19" t="s">
        <v>22</v>
      </c>
      <c r="G14" s="19">
        <v>0</v>
      </c>
      <c r="H14" s="19"/>
      <c r="I14" s="19"/>
    </row>
    <row r="15" spans="1:9">
      <c r="A15" s="20" t="s">
        <v>23</v>
      </c>
      <c r="B15" s="15">
        <v>5</v>
      </c>
      <c r="C15" s="15">
        <v>40</v>
      </c>
      <c r="D15" s="15">
        <v>45</v>
      </c>
      <c r="F15" s="19"/>
      <c r="G15" s="19"/>
      <c r="H15" s="19"/>
      <c r="I15" s="19"/>
    </row>
    <row r="16" spans="1:9">
      <c r="A16" s="20" t="s">
        <v>24</v>
      </c>
      <c r="B16" s="15"/>
      <c r="C16" s="15"/>
      <c r="D16" s="15"/>
      <c r="F16" s="19"/>
      <c r="G16" s="19"/>
      <c r="H16" s="19"/>
      <c r="I16" s="19"/>
    </row>
    <row r="17" spans="1:9">
      <c r="A17" s="21" t="s">
        <v>25</v>
      </c>
      <c r="B17" s="15">
        <f>SUM(B18:B21)</f>
        <v>48772</v>
      </c>
      <c r="C17" s="15">
        <v>1390</v>
      </c>
      <c r="D17" s="15">
        <v>50162</v>
      </c>
      <c r="F17" s="22" t="s">
        <v>26</v>
      </c>
      <c r="G17" s="19"/>
      <c r="H17" s="19"/>
      <c r="I17" s="19"/>
    </row>
    <row r="18" spans="1:9">
      <c r="A18" s="17" t="s">
        <v>27</v>
      </c>
      <c r="B18" s="15"/>
      <c r="C18" s="15"/>
      <c r="D18" s="15"/>
      <c r="F18" s="23" t="s">
        <v>28</v>
      </c>
      <c r="G18" s="19"/>
      <c r="H18" s="19"/>
      <c r="I18" s="19"/>
    </row>
    <row r="19" spans="1:9">
      <c r="A19" s="17" t="s">
        <v>29</v>
      </c>
      <c r="B19" s="15"/>
      <c r="C19" s="15"/>
      <c r="D19" s="15"/>
      <c r="F19" s="23" t="s">
        <v>30</v>
      </c>
      <c r="G19" s="19"/>
      <c r="H19" s="19"/>
      <c r="I19" s="19"/>
    </row>
    <row r="20" spans="1:9">
      <c r="A20" s="17" t="s">
        <v>31</v>
      </c>
      <c r="B20" s="15"/>
      <c r="C20" s="15">
        <v>1324</v>
      </c>
      <c r="D20" s="15">
        <v>1324</v>
      </c>
      <c r="F20" s="23" t="s">
        <v>32</v>
      </c>
      <c r="G20" s="19"/>
      <c r="H20" s="19"/>
      <c r="I20" s="19"/>
    </row>
    <row r="21" spans="1:9" ht="15.75" thickBot="1">
      <c r="A21" s="24" t="s">
        <v>32</v>
      </c>
      <c r="B21" s="25">
        <v>48772</v>
      </c>
      <c r="C21" s="25">
        <v>66</v>
      </c>
      <c r="D21" s="25">
        <v>48838</v>
      </c>
      <c r="F21" s="26"/>
      <c r="G21" s="27"/>
      <c r="H21" s="27"/>
      <c r="I21" s="27"/>
    </row>
    <row r="22" spans="1:9" ht="15.75" thickBot="1">
      <c r="A22" s="28" t="s">
        <v>33</v>
      </c>
      <c r="B22" s="29">
        <f>B7+B8+B14+B15+B16+B17</f>
        <v>48777</v>
      </c>
      <c r="C22" s="29">
        <v>1430</v>
      </c>
      <c r="D22" s="29">
        <f>SUM(B22:C22)</f>
        <v>50207</v>
      </c>
      <c r="F22" s="30" t="s">
        <v>34</v>
      </c>
      <c r="G22" s="31">
        <f>G7+G8+G9+G10+G11+G12+G13+G14+G17</f>
        <v>48777</v>
      </c>
      <c r="H22" s="31">
        <v>1430</v>
      </c>
      <c r="I22" s="31">
        <v>50207</v>
      </c>
    </row>
    <row r="23" spans="1:9" ht="15.75" thickBot="1">
      <c r="A23" s="32"/>
      <c r="B23" s="32"/>
      <c r="C23" s="32"/>
      <c r="D23" s="32"/>
      <c r="F23" s="33"/>
      <c r="G23" s="33"/>
    </row>
    <row r="24" spans="1:9">
      <c r="A24" s="34" t="s">
        <v>35</v>
      </c>
      <c r="B24" s="35"/>
      <c r="C24" s="35"/>
      <c r="D24" s="35"/>
      <c r="F24" s="36" t="s">
        <v>36</v>
      </c>
      <c r="G24" s="37"/>
      <c r="H24" s="37"/>
      <c r="I24" s="37"/>
    </row>
    <row r="25" spans="1:9">
      <c r="A25" s="38" t="s">
        <v>37</v>
      </c>
      <c r="B25" s="15"/>
      <c r="C25" s="15"/>
      <c r="D25" s="15"/>
      <c r="F25" s="39" t="s">
        <v>38</v>
      </c>
      <c r="G25" s="14">
        <v>200</v>
      </c>
      <c r="H25" s="14">
        <v>963</v>
      </c>
      <c r="I25" s="14">
        <v>1163</v>
      </c>
    </row>
    <row r="26" spans="1:9" ht="30">
      <c r="A26" s="38" t="s">
        <v>39</v>
      </c>
      <c r="B26" s="15"/>
      <c r="C26" s="15"/>
      <c r="D26" s="15"/>
      <c r="F26" s="54" t="s">
        <v>40</v>
      </c>
      <c r="G26" s="14"/>
      <c r="H26" s="14"/>
      <c r="I26" s="14"/>
    </row>
    <row r="27" spans="1:9">
      <c r="A27" s="40" t="s">
        <v>11</v>
      </c>
      <c r="B27" s="15"/>
      <c r="C27" s="15"/>
      <c r="D27" s="15"/>
      <c r="F27" s="41" t="s">
        <v>41</v>
      </c>
      <c r="G27" s="14"/>
      <c r="H27" s="14"/>
      <c r="I27" s="14"/>
    </row>
    <row r="28" spans="1:9" ht="30">
      <c r="A28" s="42" t="s">
        <v>13</v>
      </c>
      <c r="B28" s="15"/>
      <c r="C28" s="15"/>
      <c r="D28" s="15"/>
      <c r="F28" s="55" t="s">
        <v>40</v>
      </c>
      <c r="G28" s="14"/>
      <c r="H28" s="14"/>
      <c r="I28" s="14"/>
    </row>
    <row r="29" spans="1:9" ht="30">
      <c r="A29" s="40" t="s">
        <v>15</v>
      </c>
      <c r="B29" s="15"/>
      <c r="C29" s="15"/>
      <c r="D29" s="15"/>
      <c r="F29" s="55" t="s">
        <v>42</v>
      </c>
      <c r="G29" s="14"/>
      <c r="H29" s="14"/>
      <c r="I29" s="14"/>
    </row>
    <row r="30" spans="1:9" ht="30">
      <c r="A30" s="42" t="s">
        <v>17</v>
      </c>
      <c r="B30" s="15"/>
      <c r="C30" s="15"/>
      <c r="D30" s="15"/>
      <c r="F30" s="55" t="s">
        <v>43</v>
      </c>
      <c r="G30" s="14"/>
      <c r="H30" s="14"/>
      <c r="I30" s="14"/>
    </row>
    <row r="31" spans="1:9">
      <c r="A31" s="42" t="s">
        <v>19</v>
      </c>
      <c r="B31" s="15"/>
      <c r="C31" s="15"/>
      <c r="D31" s="15"/>
      <c r="F31" s="43"/>
      <c r="G31" s="14"/>
      <c r="H31" s="14"/>
      <c r="I31" s="14"/>
    </row>
    <row r="32" spans="1:9">
      <c r="A32" s="42" t="s">
        <v>44</v>
      </c>
      <c r="B32" s="15">
        <v>200</v>
      </c>
      <c r="C32" s="15">
        <v>963</v>
      </c>
      <c r="D32" s="15">
        <v>1163</v>
      </c>
      <c r="F32" s="43"/>
      <c r="G32" s="14"/>
      <c r="H32" s="14"/>
      <c r="I32" s="14"/>
    </row>
    <row r="33" spans="1:9">
      <c r="A33" s="38" t="s">
        <v>45</v>
      </c>
      <c r="B33" s="15"/>
      <c r="C33" s="15"/>
      <c r="D33" s="15"/>
      <c r="F33" s="41"/>
      <c r="G33" s="14"/>
      <c r="H33" s="14"/>
      <c r="I33" s="14"/>
    </row>
    <row r="34" spans="1:9" ht="15.75" thickBot="1">
      <c r="A34" s="44" t="s">
        <v>46</v>
      </c>
      <c r="B34" s="25"/>
      <c r="C34" s="25"/>
      <c r="D34" s="25"/>
      <c r="F34" s="45"/>
      <c r="G34" s="46"/>
      <c r="H34" s="46"/>
      <c r="I34" s="46"/>
    </row>
    <row r="35" spans="1:9" ht="15.75" thickBot="1">
      <c r="A35" s="47" t="s">
        <v>47</v>
      </c>
      <c r="B35" s="29">
        <v>200</v>
      </c>
      <c r="C35" s="29">
        <v>963</v>
      </c>
      <c r="D35" s="29">
        <v>1163</v>
      </c>
      <c r="F35" s="48" t="s">
        <v>48</v>
      </c>
      <c r="G35" s="31">
        <f>G25+G27+G29+G30</f>
        <v>200</v>
      </c>
      <c r="H35" s="31">
        <v>963</v>
      </c>
      <c r="I35" s="31">
        <f>I25+I27+I29+I30</f>
        <v>1163</v>
      </c>
    </row>
    <row r="36" spans="1:9">
      <c r="A36" s="32"/>
      <c r="B36" s="49"/>
      <c r="C36" s="49"/>
      <c r="D36" s="49"/>
    </row>
    <row r="37" spans="1:9">
      <c r="A37" s="50" t="s">
        <v>49</v>
      </c>
      <c r="B37" s="51">
        <f>B22+B35</f>
        <v>48977</v>
      </c>
      <c r="C37" s="51">
        <v>2393</v>
      </c>
      <c r="D37" s="51">
        <f>D22+D35</f>
        <v>51370</v>
      </c>
      <c r="F37" s="52" t="s">
        <v>50</v>
      </c>
      <c r="G37" s="51">
        <f>G22+G35</f>
        <v>48977</v>
      </c>
      <c r="H37" s="51">
        <f>H22+H35</f>
        <v>2393</v>
      </c>
      <c r="I37" s="51">
        <f>I22+I35</f>
        <v>51370</v>
      </c>
    </row>
  </sheetData>
  <mergeCells count="11">
    <mergeCell ref="H5:H6"/>
    <mergeCell ref="I5:I6"/>
    <mergeCell ref="A1:I1"/>
    <mergeCell ref="A3:I3"/>
    <mergeCell ref="A4:I4"/>
    <mergeCell ref="A5:A6"/>
    <mergeCell ref="B5:B6"/>
    <mergeCell ref="C5:C6"/>
    <mergeCell ref="D5:D6"/>
    <mergeCell ref="F5:F6"/>
    <mergeCell ref="G5:G6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Iktató</dc:creator>
  <cp:lastModifiedBy>Iktató</cp:lastModifiedBy>
  <dcterms:created xsi:type="dcterms:W3CDTF">2015-05-28T12:45:25Z</dcterms:created>
  <dcterms:modified xsi:type="dcterms:W3CDTF">2015-05-28T12:46:55Z</dcterms:modified>
</cp:coreProperties>
</file>