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60" i="1"/>
  <c r="C57"/>
  <c r="D49"/>
  <c r="C49"/>
  <c r="C60" s="1"/>
  <c r="D23"/>
  <c r="C23"/>
  <c r="D15"/>
  <c r="C15"/>
  <c r="D9"/>
  <c r="D27" s="1"/>
  <c r="C9"/>
  <c r="C27" s="1"/>
</calcChain>
</file>

<file path=xl/sharedStrings.xml><?xml version="1.0" encoding="utf-8"?>
<sst xmlns="http://schemas.openxmlformats.org/spreadsheetml/2006/main" count="84" uniqueCount="73">
  <si>
    <t>3. számú melléklet</t>
  </si>
  <si>
    <t>2/2019. ( V.15.) önkormányzati rendelethez</t>
  </si>
  <si>
    <t>BAJÁNSENYE KÖZSÉG ÖNKORMÁNYZATA
2018. ÉVI FELHALMOZÁSI BEVÉTELEI ÉS KIADÁSAI KIEMELT ELŐIRÁNYZATONKÉNT</t>
  </si>
  <si>
    <t>adatok ezer Ft-ban</t>
  </si>
  <si>
    <t>rovat /Ssz.</t>
  </si>
  <si>
    <t>Megnevezés</t>
  </si>
  <si>
    <t>2018. évi eredeti előirányzat</t>
  </si>
  <si>
    <t>2018. évi módosított előirányzat</t>
  </si>
  <si>
    <t>FELHALMOZÁSI CÉLÚ BEVÉTELEK</t>
  </si>
  <si>
    <t>B5    8.</t>
  </si>
  <si>
    <t>Felhalmozási célú saját bevételek</t>
  </si>
  <si>
    <t xml:space="preserve">B51   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</si>
  <si>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</si>
  <si>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</si>
  <si>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</si>
  <si>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</si>
  <si>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</si>
  <si>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 xml:space="preserve">B54 </t>
  </si>
  <si>
    <t>Részesedések értékesítése</t>
  </si>
  <si>
    <t>B55</t>
  </si>
  <si>
    <t xml:space="preserve">Részesedések megszünéséhez kapcsolódó bevétel </t>
  </si>
  <si>
    <t>B2      9.</t>
  </si>
  <si>
    <t xml:space="preserve">Felhalmozási célú támogatások államháztartáson belülről </t>
  </si>
  <si>
    <t>B21</t>
  </si>
  <si>
    <t>Felhalmozási célú önkormányzati támogatás-vis maior</t>
  </si>
  <si>
    <t xml:space="preserve">B25 </t>
  </si>
  <si>
    <t xml:space="preserve">Felhalmozási célú támogatás - önkormányzatoktól és kv. Szerveitől </t>
  </si>
  <si>
    <t xml:space="preserve">Felhalmozási célú támogatás - társulásoktól és kv.szerveitől </t>
  </si>
  <si>
    <t xml:space="preserve">Felhalmozási célú támogatás - fejezeti kezelésű előirányzatból </t>
  </si>
  <si>
    <t>Felhalmozási célú támogatás - EFOP pályázat</t>
  </si>
  <si>
    <t>B2       10.</t>
  </si>
  <si>
    <t>Támogatási kölcsön visszatérülések</t>
  </si>
  <si>
    <t>B7        11.</t>
  </si>
  <si>
    <t xml:space="preserve">Felhalmozási célú átvett pénzeszközök </t>
  </si>
  <si>
    <t>B8       12.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</si>
  <si>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</si>
  <si>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</si>
  <si>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</si>
  <si>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</si>
  <si>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</si>
  <si>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</si>
  <si>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</si>
  <si>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</si>
  <si>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</si>
  <si>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2/2019. ( V.15. ) költségvetési rendelethez</t>
  </si>
  <si>
    <t>rovat/ sorszám</t>
  </si>
  <si>
    <t>FELHALMOZÁSI KIADÁSOK</t>
  </si>
  <si>
    <t>K6      8.</t>
  </si>
  <si>
    <t>Intézményi beruházás</t>
  </si>
  <si>
    <t>K7     9.</t>
  </si>
  <si>
    <t>Felújítás</t>
  </si>
  <si>
    <t>K8       10.</t>
  </si>
  <si>
    <t>Egyéb felhalmozási kiadások</t>
  </si>
  <si>
    <t>K84</t>
  </si>
  <si>
    <t>EFOP pályázat</t>
  </si>
  <si>
    <t xml:space="preserve">Egyéb felhalmozási célú támogatások államháztartáson belül </t>
  </si>
  <si>
    <t xml:space="preserve">      Társulásoknak és költsévetési szerveinek </t>
  </si>
  <si>
    <t>K89</t>
  </si>
  <si>
    <t xml:space="preserve">Egyéb felhalmozási célú támogatások államháztartáson kivűlre </t>
  </si>
  <si>
    <t>K8       11.</t>
  </si>
  <si>
    <t xml:space="preserve">Felhalmozási célú támogatási kölcsönök nyújtása </t>
  </si>
  <si>
    <t>K83</t>
  </si>
  <si>
    <t xml:space="preserve">Felhalmozási támogatási kölcsönök nyújtása áh.belül </t>
  </si>
  <si>
    <t>K86</t>
  </si>
  <si>
    <t>Felhalmozási támogatási kölcsönök nyújtása áh.kivül</t>
  </si>
  <si>
    <t>K9      12.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</si>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</sst>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2"/>
  <sheetViews>
    <sheetView tabSelected="1" workbookViewId="0">
      <selection sqref="A1:D1048576"/>
    </sheetView>
  </sheetViews>
  <sheetFormatPr defaultRowHeight="15"/>
  <cols>
    <col min="1" max="1" width="10" customWidth="1"/>
    <col min="2" max="2" width="47.140625" customWidth="1"/>
    <col min="3" max="3" width="13.7109375" customWidth="1"/>
    <col min="4" max="4" width="14.140625" customWidth="1"/>
  </cols>
  <sheetData>
    <row r="1" spans="1:4">
      <c r="A1" s="1"/>
      <c r="B1" s="1"/>
      <c r="C1" s="2" t="s">
        <v>0</v>
      </c>
      <c r="D1" s="1"/>
    </row>
    <row r="2" spans="1:4">
      <c r="A2" s="1"/>
      <c r="B2" s="1"/>
      <c r="C2" s="1"/>
      <c r="D2" s="1"/>
    </row>
    <row r="3" spans="1:4">
      <c r="A3" s="3" t="s">
        <v>1</v>
      </c>
      <c r="B3" s="3"/>
      <c r="C3" s="3"/>
      <c r="D3" s="4"/>
    </row>
    <row r="4" spans="1:4">
      <c r="A4" s="5" t="s">
        <v>2</v>
      </c>
      <c r="B4" s="6"/>
      <c r="C4" s="6"/>
      <c r="D4" s="7"/>
    </row>
    <row r="5" spans="1:4">
      <c r="A5" s="8"/>
      <c r="B5" s="9"/>
      <c r="C5" s="9"/>
      <c r="D5" s="9"/>
    </row>
    <row r="6" spans="1:4">
      <c r="A6" s="8"/>
      <c r="B6" s="9"/>
      <c r="C6" s="2" t="s">
        <v>3</v>
      </c>
      <c r="D6" s="9"/>
    </row>
    <row r="7" spans="1:4" ht="39">
      <c r="A7" s="10" t="s">
        <v>4</v>
      </c>
      <c r="B7" s="10" t="s">
        <v>5</v>
      </c>
      <c r="C7" s="11" t="s">
        <v>6</v>
      </c>
      <c r="D7" s="12" t="s">
        <v>7</v>
      </c>
    </row>
    <row r="8" spans="1:4">
      <c r="A8" s="13" t="s">
        <v>8</v>
      </c>
      <c r="B8" s="14"/>
      <c r="C8" s="15"/>
      <c r="D8" s="16"/>
    </row>
    <row r="9" spans="1:4">
      <c r="A9" s="13" t="s">
        <v>9</v>
      </c>
      <c r="B9" s="13" t="s">
        <v>10</v>
      </c>
      <c r="C9" s="17">
        <f>C10+C11+C12+C13+C14</f>
        <v>0</v>
      </c>
      <c r="D9" s="17">
        <f>D10+D11+D12+D13+D14</f>
        <v>0</v>
      </c>
    </row>
    <row r="10" spans="1:4">
      <c r="A10" s="18" t="s">
        <v>11</v>
      </c>
      <c r="B10" s="14" t="s">
        <v>12</v>
      </c>
      <c r="C10" s="15"/>
      <c r="D10" s="15"/>
    </row>
    <row r="11" spans="1:4">
      <c r="A11" s="18" t="s">
        <v>13</v>
      </c>
      <c r="B11" s="14" t="s">
        <v>14</v>
      </c>
      <c r="C11" s="15"/>
      <c r="D11" s="15"/>
    </row>
    <row r="12" spans="1:4">
      <c r="A12" s="18" t="s">
        <v>15</v>
      </c>
      <c r="B12" s="19" t="s">
        <v>16</v>
      </c>
      <c r="C12" s="20"/>
      <c r="D12" s="20"/>
    </row>
    <row r="13" spans="1:4">
      <c r="A13" s="18" t="s">
        <v>17</v>
      </c>
      <c r="B13" s="19" t="s">
        <v>18</v>
      </c>
      <c r="C13" s="20"/>
      <c r="D13" s="20"/>
    </row>
    <row r="14" spans="1:4">
      <c r="A14" s="18" t="s">
        <v>19</v>
      </c>
      <c r="B14" s="19" t="s">
        <v>20</v>
      </c>
      <c r="C14" s="20"/>
      <c r="D14" s="20"/>
    </row>
    <row r="15" spans="1:4" ht="26.25">
      <c r="A15" s="21" t="s">
        <v>21</v>
      </c>
      <c r="B15" s="22" t="s">
        <v>22</v>
      </c>
      <c r="C15" s="17">
        <f>SUM(C16:C20)</f>
        <v>22927</v>
      </c>
      <c r="D15" s="17">
        <f>SUM(D16:D20)</f>
        <v>25674</v>
      </c>
    </row>
    <row r="16" spans="1:4">
      <c r="A16" s="18" t="s">
        <v>23</v>
      </c>
      <c r="B16" s="14" t="s">
        <v>24</v>
      </c>
      <c r="C16" s="15">
        <v>0</v>
      </c>
      <c r="D16" s="15">
        <v>1179</v>
      </c>
    </row>
    <row r="17" spans="1:4" ht="26.25">
      <c r="A17" s="18" t="s">
        <v>25</v>
      </c>
      <c r="B17" s="23" t="s">
        <v>26</v>
      </c>
      <c r="C17" s="15">
        <v>960</v>
      </c>
      <c r="D17" s="15">
        <v>2528</v>
      </c>
    </row>
    <row r="18" spans="1:4" ht="26.25">
      <c r="A18" s="18" t="s">
        <v>25</v>
      </c>
      <c r="B18" s="23" t="s">
        <v>27</v>
      </c>
      <c r="C18" s="15">
        <v>243</v>
      </c>
      <c r="D18" s="15">
        <v>243</v>
      </c>
    </row>
    <row r="19" spans="1:4" ht="26.25">
      <c r="A19" s="18" t="s">
        <v>25</v>
      </c>
      <c r="B19" s="23" t="s">
        <v>28</v>
      </c>
      <c r="C19" s="15">
        <v>4400</v>
      </c>
      <c r="D19" s="15">
        <v>4400</v>
      </c>
    </row>
    <row r="20" spans="1:4">
      <c r="A20" s="18" t="s">
        <v>25</v>
      </c>
      <c r="B20" s="23" t="s">
        <v>29</v>
      </c>
      <c r="C20" s="15">
        <v>17324</v>
      </c>
      <c r="D20" s="15">
        <v>17324</v>
      </c>
    </row>
    <row r="21" spans="1:4">
      <c r="A21" s="21" t="s">
        <v>30</v>
      </c>
      <c r="B21" s="22" t="s">
        <v>31</v>
      </c>
      <c r="C21" s="17">
        <v>0</v>
      </c>
      <c r="D21" s="17">
        <v>0</v>
      </c>
    </row>
    <row r="22" spans="1:4">
      <c r="A22" s="21" t="s">
        <v>32</v>
      </c>
      <c r="B22" s="22" t="s">
        <v>33</v>
      </c>
      <c r="C22" s="17">
        <v>0</v>
      </c>
      <c r="D22" s="17">
        <v>0</v>
      </c>
    </row>
    <row r="23" spans="1:4">
      <c r="A23" s="21" t="s">
        <v>34</v>
      </c>
      <c r="B23" s="22" t="s">
        <v>35</v>
      </c>
      <c r="C23" s="17">
        <f>SUM(C24:C26)</f>
        <v>37236</v>
      </c>
      <c r="D23" s="17">
        <f>SUM(D24:D26)</f>
        <v>34083</v>
      </c>
    </row>
    <row r="24" spans="1:4">
      <c r="A24" s="18" t="s">
        <v>36</v>
      </c>
      <c r="B24" s="23" t="s">
        <v>37</v>
      </c>
      <c r="C24" s="15">
        <v>0</v>
      </c>
      <c r="D24" s="15"/>
    </row>
    <row r="25" spans="1:4">
      <c r="A25" s="18" t="s">
        <v>38</v>
      </c>
      <c r="B25" s="14" t="s">
        <v>39</v>
      </c>
      <c r="C25" s="15">
        <v>35715</v>
      </c>
      <c r="D25" s="15">
        <v>32562</v>
      </c>
    </row>
    <row r="26" spans="1:4">
      <c r="A26" s="18" t="s">
        <v>40</v>
      </c>
      <c r="B26" s="14" t="s">
        <v>41</v>
      </c>
      <c r="C26" s="15">
        <v>1521</v>
      </c>
      <c r="D26" s="15">
        <v>1521</v>
      </c>
    </row>
    <row r="27" spans="1:4">
      <c r="A27" s="13" t="s">
        <v>42</v>
      </c>
      <c r="B27" s="14"/>
      <c r="C27" s="17">
        <f>C9+C15+C22+C23+C24</f>
        <v>60163</v>
      </c>
      <c r="D27" s="17">
        <f>D9+D15+D22+D23+D24</f>
        <v>59757</v>
      </c>
    </row>
    <row r="28" spans="1:4">
      <c r="A28" s="13" t="s">
        <v>43</v>
      </c>
      <c r="B28" s="14"/>
      <c r="C28" s="17"/>
      <c r="D28" s="17"/>
    </row>
    <row r="39" spans="1:4">
      <c r="A39" s="1"/>
      <c r="B39" s="1"/>
      <c r="C39" s="2" t="s">
        <v>0</v>
      </c>
    </row>
    <row r="40" spans="1:4">
      <c r="A40" s="1"/>
      <c r="B40" s="1"/>
      <c r="C40" s="1"/>
    </row>
    <row r="41" spans="1:4">
      <c r="A41" s="3" t="s">
        <v>44</v>
      </c>
      <c r="B41" s="3"/>
      <c r="C41" s="3"/>
    </row>
    <row r="42" spans="1:4">
      <c r="A42" s="5" t="s">
        <v>2</v>
      </c>
      <c r="B42" s="6"/>
      <c r="C42" s="6"/>
    </row>
    <row r="43" spans="1:4">
      <c r="A43" s="8"/>
      <c r="B43" s="9"/>
      <c r="C43" s="9"/>
    </row>
    <row r="44" spans="1:4">
      <c r="A44" s="8"/>
      <c r="B44" s="9"/>
      <c r="C44" s="2" t="s">
        <v>3</v>
      </c>
    </row>
    <row r="45" spans="1:4" ht="39">
      <c r="A45" s="11" t="s">
        <v>45</v>
      </c>
      <c r="B45" s="10" t="s">
        <v>5</v>
      </c>
      <c r="C45" s="11" t="s">
        <v>6</v>
      </c>
      <c r="D45" s="12" t="s">
        <v>7</v>
      </c>
    </row>
    <row r="46" spans="1:4">
      <c r="A46" s="24" t="s">
        <v>46</v>
      </c>
      <c r="B46" s="25"/>
      <c r="C46" s="16"/>
      <c r="D46" s="14"/>
    </row>
    <row r="47" spans="1:4">
      <c r="A47" s="24" t="s">
        <v>47</v>
      </c>
      <c r="B47" s="24" t="s">
        <v>48</v>
      </c>
      <c r="C47" s="26">
        <v>34239</v>
      </c>
      <c r="D47" s="17">
        <v>37106</v>
      </c>
    </row>
    <row r="48" spans="1:4">
      <c r="A48" s="24" t="s">
        <v>49</v>
      </c>
      <c r="B48" s="24" t="s">
        <v>50</v>
      </c>
      <c r="C48" s="26">
        <v>8600</v>
      </c>
      <c r="D48" s="17">
        <v>9121</v>
      </c>
    </row>
    <row r="49" spans="1:4">
      <c r="A49" s="13" t="s">
        <v>51</v>
      </c>
      <c r="B49" s="13" t="s">
        <v>52</v>
      </c>
      <c r="C49" s="26">
        <f>C50+C53</f>
        <v>17324</v>
      </c>
      <c r="D49" s="26">
        <f>D50+D53</f>
        <v>13856</v>
      </c>
    </row>
    <row r="50" spans="1:4">
      <c r="A50" s="18" t="s">
        <v>53</v>
      </c>
      <c r="B50" s="14" t="s">
        <v>54</v>
      </c>
      <c r="C50" s="26">
        <v>17324</v>
      </c>
      <c r="D50" s="26">
        <v>13856</v>
      </c>
    </row>
    <row r="51" spans="1:4" ht="26.25">
      <c r="A51" s="18" t="s">
        <v>53</v>
      </c>
      <c r="B51" s="23" t="s">
        <v>55</v>
      </c>
      <c r="C51" s="27">
        <v>0</v>
      </c>
      <c r="D51" s="15">
        <v>0</v>
      </c>
    </row>
    <row r="52" spans="1:4">
      <c r="A52" s="18" t="s">
        <v>53</v>
      </c>
      <c r="B52" s="23" t="s">
        <v>56</v>
      </c>
      <c r="C52" s="27">
        <v>0</v>
      </c>
      <c r="D52" s="15">
        <v>0</v>
      </c>
    </row>
    <row r="53" spans="1:4" ht="26.25">
      <c r="A53" s="18" t="s">
        <v>57</v>
      </c>
      <c r="B53" s="23" t="s">
        <v>58</v>
      </c>
      <c r="C53" s="15">
        <v>0</v>
      </c>
      <c r="D53" s="15">
        <v>0</v>
      </c>
    </row>
    <row r="54" spans="1:4">
      <c r="A54" s="21" t="s">
        <v>59</v>
      </c>
      <c r="B54" s="22" t="s">
        <v>60</v>
      </c>
      <c r="C54" s="17">
        <v>0</v>
      </c>
      <c r="D54" s="15">
        <v>0</v>
      </c>
    </row>
    <row r="55" spans="1:4">
      <c r="A55" s="18" t="s">
        <v>61</v>
      </c>
      <c r="B55" s="23" t="s">
        <v>62</v>
      </c>
      <c r="C55" s="15">
        <v>0</v>
      </c>
      <c r="D55" s="15">
        <v>0</v>
      </c>
    </row>
    <row r="56" spans="1:4">
      <c r="A56" s="18" t="s">
        <v>63</v>
      </c>
      <c r="B56" s="23" t="s">
        <v>64</v>
      </c>
      <c r="C56" s="15">
        <v>0</v>
      </c>
      <c r="D56" s="15">
        <v>0</v>
      </c>
    </row>
    <row r="57" spans="1:4">
      <c r="A57" s="13" t="s">
        <v>65</v>
      </c>
      <c r="B57" s="13" t="s">
        <v>66</v>
      </c>
      <c r="C57" s="13">
        <f>SUM(C58:C59)</f>
        <v>0</v>
      </c>
      <c r="D57" s="15">
        <v>0</v>
      </c>
    </row>
    <row r="58" spans="1:4">
      <c r="A58" s="18" t="s">
        <v>67</v>
      </c>
      <c r="B58" s="14" t="s">
        <v>68</v>
      </c>
      <c r="C58" s="14">
        <v>0</v>
      </c>
      <c r="D58" s="15">
        <v>0</v>
      </c>
    </row>
    <row r="59" spans="1:4">
      <c r="A59" s="18" t="s">
        <v>69</v>
      </c>
      <c r="B59" s="14" t="s">
        <v>70</v>
      </c>
      <c r="C59" s="14">
        <v>0</v>
      </c>
      <c r="D59" s="15">
        <v>0</v>
      </c>
    </row>
    <row r="60" spans="1:4">
      <c r="A60" s="13" t="s">
        <v>71</v>
      </c>
      <c r="B60" s="14"/>
      <c r="C60" s="17">
        <f>C47+C48+C49+C57</f>
        <v>60163</v>
      </c>
      <c r="D60" s="17">
        <f>D47+D48+D49+D57</f>
        <v>60083</v>
      </c>
    </row>
    <row r="61" spans="1:4">
      <c r="A61" s="13" t="s">
        <v>72</v>
      </c>
      <c r="B61" s="14"/>
      <c r="C61" s="13"/>
      <c r="D61" s="15"/>
    </row>
    <row r="62" spans="1:4">
      <c r="A62" s="14"/>
      <c r="B62" s="14"/>
      <c r="C62" s="14"/>
      <c r="D62" s="15"/>
    </row>
  </sheetData>
  <mergeCells count="4">
    <mergeCell ref="A3:C3"/>
    <mergeCell ref="A4:C4"/>
    <mergeCell ref="A41:C41"/>
    <mergeCell ref="A42:C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2019-09-03T07:11:16Z</dcterms:created>
  <dcterms:modified xsi:type="dcterms:W3CDTF">2019-09-03T07:11:24Z</dcterms:modified>
</cp:coreProperties>
</file>