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4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<sst xmlns="http://schemas.openxmlformats.org/spreadsheetml/2006/main" count="42" uniqueCount="42">
  <si>
    <t>Nemesnádudvar Község Önkormányzata beruházási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</si>
  <si>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</si>
  <si>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</si>
  <si>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</si>
  <si>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</si>
  <si>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</si>
  <si>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</si>
  <si>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</si>
  <si>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</si>
  <si>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</si>
  <si>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</si>
  <si>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</si>
  <si>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</si>
  <si>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Beruházások összesen</t>
  </si>
  <si>
    <t>Kamerarendszer</t>
  </si>
  <si>
    <t>2019</t>
  </si>
  <si>
    <t>Ingatlan vásárlás Petőfi u. 49. (Mezőfi)</t>
  </si>
  <si>
    <t>Kisiskola kerítés</t>
  </si>
  <si>
    <t>Rémi-Csávolyi utca járda</t>
  </si>
  <si>
    <t>Könyvtár vonalkód olvasó+postaláda</t>
  </si>
  <si>
    <t>Akkus fúró</t>
  </si>
  <si>
    <t>Iratmegsemmisítő</t>
  </si>
  <si>
    <t>Klíma orvosi rendelőbe</t>
  </si>
  <si>
    <t>Garázs orvosi lakáshoz</t>
  </si>
  <si>
    <t>Székek</t>
  </si>
  <si>
    <t>Chip olvasó</t>
  </si>
  <si>
    <t>Módosított előirányzat</t>
  </si>
  <si>
    <t>G</t>
  </si>
  <si>
    <t>H</t>
  </si>
  <si>
    <t>Víruskereső (17 gépre, 3 évre)</t>
  </si>
  <si>
    <t>Hálózati adattároló (NAS)</t>
  </si>
  <si>
    <t>Raklapvilla</t>
  </si>
  <si>
    <t>Ágy, állvány védőnő</t>
  </si>
  <si>
    <t>I</t>
  </si>
  <si>
    <t>Módosítás 1.</t>
  </si>
  <si>
    <t>Módosítás 2.</t>
  </si>
  <si>
    <t>Babamúzeum szoftver</t>
  </si>
  <si>
    <t>Korlát járdához</t>
  </si>
  <si>
    <t>Számítógép családsegítő</t>
  </si>
  <si>
    <t>Bútorok beszerzése</t>
  </si>
  <si>
    <t>Magyar Falu eszközök</t>
  </si>
  <si>
    <t>4.melléklet a 10/2019. (IX.25.)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</si>
</sst>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 CE"/>
      <family val="0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70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18" fillId="0" borderId="14" xfId="64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8" fillId="0" borderId="15" xfId="64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8" xfId="0" applyFont="1" applyFill="1" applyBorder="1" applyAlignment="1">
      <alignment/>
    </xf>
    <xf numFmtId="3" fontId="23" fillId="0" borderId="19" xfId="4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%2009.24\kvmod_20190924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27.7109375" style="0" customWidth="1"/>
    <col min="5" max="11" width="21.8515625" style="0" customWidth="1"/>
  </cols>
  <sheetData>
    <row r="1" spans="1:11" ht="14.25">
      <c r="A1" s="1"/>
      <c r="B1" s="2"/>
      <c r="C1" s="2"/>
      <c r="D1" s="2"/>
      <c r="E1" s="3"/>
      <c r="F1" s="3"/>
      <c r="G1" s="3"/>
      <c r="H1" s="3"/>
      <c r="I1" s="3"/>
      <c r="J1" s="3"/>
      <c r="K1" s="3" t="s">
        <v>41</v>
      </c>
    </row>
    <row r="2" spans="1:11" ht="14.25">
      <c r="A2" s="1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4.25">
      <c r="A3" s="1"/>
      <c r="B3" s="2"/>
      <c r="C3" s="2"/>
      <c r="D3" s="2"/>
      <c r="E3" s="3"/>
      <c r="F3" s="3"/>
      <c r="G3" s="3"/>
      <c r="H3" s="3"/>
      <c r="I3" s="3"/>
      <c r="J3" s="3"/>
      <c r="K3" s="3"/>
    </row>
    <row r="4" spans="1:11" ht="14.25">
      <c r="A4" s="1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4.25">
      <c r="A5" s="1"/>
      <c r="B5" s="32" t="s">
        <v>15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4.25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5"/>
      <c r="B7" s="6"/>
      <c r="C7" s="6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27</v>
      </c>
      <c r="J7" s="7" t="s">
        <v>28</v>
      </c>
      <c r="K7" s="7" t="s">
        <v>33</v>
      </c>
    </row>
    <row r="8" spans="1:11" ht="39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34</v>
      </c>
      <c r="G8" s="11" t="s">
        <v>35</v>
      </c>
      <c r="H8" s="11" t="s">
        <v>26</v>
      </c>
      <c r="I8" s="11" t="s">
        <v>10</v>
      </c>
      <c r="J8" s="11" t="s">
        <v>11</v>
      </c>
      <c r="K8" s="11" t="s">
        <v>12</v>
      </c>
    </row>
    <row r="9" spans="1:11" ht="15" thickBot="1">
      <c r="A9" s="24">
        <v>2</v>
      </c>
      <c r="B9" s="12">
        <v>1</v>
      </c>
      <c r="C9" s="12"/>
      <c r="D9" s="29" t="s">
        <v>16</v>
      </c>
      <c r="E9" s="13">
        <v>1800000</v>
      </c>
      <c r="F9" s="13"/>
      <c r="G9" s="13"/>
      <c r="H9" s="13">
        <f>E9+F9+G9</f>
        <v>1800000</v>
      </c>
      <c r="I9" s="13">
        <f>H9</f>
        <v>1800000</v>
      </c>
      <c r="J9" s="13"/>
      <c r="K9" s="12"/>
    </row>
    <row r="10" spans="1:11" ht="15" thickBot="1">
      <c r="A10" s="24">
        <v>3</v>
      </c>
      <c r="B10" s="12">
        <v>2</v>
      </c>
      <c r="C10" s="12"/>
      <c r="D10" s="29" t="s">
        <v>17</v>
      </c>
      <c r="E10" s="13">
        <v>635000</v>
      </c>
      <c r="F10" s="13"/>
      <c r="G10" s="13"/>
      <c r="H10" s="13">
        <f aca="true" t="shared" si="0" ref="H10:H28">E10+F10+G10</f>
        <v>635000</v>
      </c>
      <c r="I10" s="13">
        <f aca="true" t="shared" si="1" ref="I10:I28">H10</f>
        <v>635000</v>
      </c>
      <c r="J10" s="13"/>
      <c r="K10" s="12"/>
    </row>
    <row r="11" spans="1:11" ht="15" thickBot="1">
      <c r="A11" s="24">
        <v>4</v>
      </c>
      <c r="B11" s="12">
        <v>3</v>
      </c>
      <c r="C11" s="12"/>
      <c r="D11" s="29" t="s">
        <v>18</v>
      </c>
      <c r="E11" s="13">
        <v>5080000</v>
      </c>
      <c r="F11" s="13">
        <v>3810000</v>
      </c>
      <c r="G11" s="13"/>
      <c r="H11" s="13">
        <f t="shared" si="0"/>
        <v>8890000</v>
      </c>
      <c r="I11" s="13">
        <f t="shared" si="1"/>
        <v>8890000</v>
      </c>
      <c r="J11" s="13"/>
      <c r="K11" s="12"/>
    </row>
    <row r="12" spans="1:11" ht="15" thickBot="1">
      <c r="A12" s="24">
        <v>5</v>
      </c>
      <c r="B12" s="12">
        <v>4</v>
      </c>
      <c r="C12" s="12"/>
      <c r="D12" s="29" t="s">
        <v>14</v>
      </c>
      <c r="E12" s="13">
        <v>508000</v>
      </c>
      <c r="F12" s="13">
        <v>1016000</v>
      </c>
      <c r="G12" s="13"/>
      <c r="H12" s="13">
        <f t="shared" si="0"/>
        <v>1524000</v>
      </c>
      <c r="I12" s="13">
        <f t="shared" si="1"/>
        <v>1524000</v>
      </c>
      <c r="J12" s="13"/>
      <c r="K12" s="12"/>
    </row>
    <row r="13" spans="1:11" ht="15" thickBot="1">
      <c r="A13" s="24">
        <v>6</v>
      </c>
      <c r="B13" s="12">
        <v>5</v>
      </c>
      <c r="C13" s="12"/>
      <c r="D13" s="29" t="s">
        <v>19</v>
      </c>
      <c r="E13" s="13">
        <v>50800</v>
      </c>
      <c r="F13" s="13"/>
      <c r="G13" s="13"/>
      <c r="H13" s="13">
        <f t="shared" si="0"/>
        <v>50800</v>
      </c>
      <c r="I13" s="13">
        <f t="shared" si="1"/>
        <v>50800</v>
      </c>
      <c r="J13" s="13"/>
      <c r="K13" s="12"/>
    </row>
    <row r="14" spans="1:11" ht="15" thickBot="1">
      <c r="A14" s="24">
        <v>7</v>
      </c>
      <c r="B14" s="12">
        <v>6</v>
      </c>
      <c r="C14" s="12"/>
      <c r="D14" s="30" t="s">
        <v>20</v>
      </c>
      <c r="E14" s="13">
        <v>68580</v>
      </c>
      <c r="F14" s="13"/>
      <c r="G14" s="13"/>
      <c r="H14" s="13">
        <f t="shared" si="0"/>
        <v>68580</v>
      </c>
      <c r="I14" s="13">
        <f t="shared" si="1"/>
        <v>68580</v>
      </c>
      <c r="J14" s="13"/>
      <c r="K14" s="12"/>
    </row>
    <row r="15" spans="1:11" ht="15" thickBot="1">
      <c r="A15" s="24">
        <v>8</v>
      </c>
      <c r="B15" s="12">
        <v>7</v>
      </c>
      <c r="C15" s="12"/>
      <c r="D15" s="30" t="s">
        <v>24</v>
      </c>
      <c r="E15" s="13">
        <v>58420</v>
      </c>
      <c r="F15" s="13"/>
      <c r="G15" s="13"/>
      <c r="H15" s="13">
        <f t="shared" si="0"/>
        <v>58420</v>
      </c>
      <c r="I15" s="13">
        <f t="shared" si="1"/>
        <v>58420</v>
      </c>
      <c r="J15" s="13"/>
      <c r="K15" s="12"/>
    </row>
    <row r="16" spans="1:11" ht="15" thickBot="1">
      <c r="A16" s="24">
        <v>9</v>
      </c>
      <c r="B16" s="12">
        <v>8</v>
      </c>
      <c r="C16" s="12"/>
      <c r="D16" s="30" t="s">
        <v>21</v>
      </c>
      <c r="E16" s="13">
        <v>101600</v>
      </c>
      <c r="F16" s="13"/>
      <c r="G16" s="13"/>
      <c r="H16" s="13">
        <f t="shared" si="0"/>
        <v>101600</v>
      </c>
      <c r="I16" s="13">
        <f t="shared" si="1"/>
        <v>101600</v>
      </c>
      <c r="J16" s="13"/>
      <c r="K16" s="12"/>
    </row>
    <row r="17" spans="1:11" ht="15" thickBot="1">
      <c r="A17" s="24">
        <v>10</v>
      </c>
      <c r="B17" s="12">
        <v>9</v>
      </c>
      <c r="C17" s="12"/>
      <c r="D17" s="30" t="s">
        <v>22</v>
      </c>
      <c r="E17" s="13">
        <v>968000</v>
      </c>
      <c r="F17" s="13"/>
      <c r="G17" s="13"/>
      <c r="H17" s="13">
        <f t="shared" si="0"/>
        <v>968000</v>
      </c>
      <c r="I17" s="13">
        <f t="shared" si="1"/>
        <v>968000</v>
      </c>
      <c r="J17" s="13"/>
      <c r="K17" s="12"/>
    </row>
    <row r="18" spans="1:11" ht="15" thickBot="1">
      <c r="A18" s="24">
        <v>11</v>
      </c>
      <c r="B18" s="12">
        <v>10</v>
      </c>
      <c r="C18" s="12"/>
      <c r="D18" s="30" t="s">
        <v>23</v>
      </c>
      <c r="E18" s="13">
        <v>2032000</v>
      </c>
      <c r="F18" s="13"/>
      <c r="G18" s="13">
        <v>-1553500</v>
      </c>
      <c r="H18" s="13">
        <f t="shared" si="0"/>
        <v>478500</v>
      </c>
      <c r="I18" s="13">
        <f t="shared" si="1"/>
        <v>478500</v>
      </c>
      <c r="J18" s="13"/>
      <c r="K18" s="12"/>
    </row>
    <row r="19" spans="1:11" ht="15" thickBot="1">
      <c r="A19" s="24">
        <v>12</v>
      </c>
      <c r="B19" s="12">
        <v>11</v>
      </c>
      <c r="C19" s="12"/>
      <c r="D19" s="30" t="s">
        <v>25</v>
      </c>
      <c r="E19" s="13">
        <v>127000</v>
      </c>
      <c r="F19" s="13"/>
      <c r="G19" s="13"/>
      <c r="H19" s="13">
        <f t="shared" si="0"/>
        <v>127000</v>
      </c>
      <c r="I19" s="13">
        <f t="shared" si="1"/>
        <v>127000</v>
      </c>
      <c r="J19" s="13"/>
      <c r="K19" s="12"/>
    </row>
    <row r="20" spans="1:11" ht="15" thickBot="1">
      <c r="A20" s="24">
        <v>13</v>
      </c>
      <c r="B20" s="12">
        <v>12</v>
      </c>
      <c r="C20" s="12"/>
      <c r="D20" s="30" t="s">
        <v>29</v>
      </c>
      <c r="E20" s="13">
        <v>0</v>
      </c>
      <c r="F20" s="13">
        <v>250271</v>
      </c>
      <c r="G20" s="13"/>
      <c r="H20" s="13">
        <f t="shared" si="0"/>
        <v>250271</v>
      </c>
      <c r="I20" s="13">
        <f t="shared" si="1"/>
        <v>250271</v>
      </c>
      <c r="J20" s="13"/>
      <c r="K20" s="12"/>
    </row>
    <row r="21" spans="1:11" ht="15" thickBot="1">
      <c r="A21" s="24">
        <v>14</v>
      </c>
      <c r="B21" s="12">
        <v>13</v>
      </c>
      <c r="C21" s="12"/>
      <c r="D21" s="30" t="s">
        <v>30</v>
      </c>
      <c r="E21" s="13">
        <v>0</v>
      </c>
      <c r="F21" s="13">
        <v>162900</v>
      </c>
      <c r="G21" s="13"/>
      <c r="H21" s="13">
        <f t="shared" si="0"/>
        <v>162900</v>
      </c>
      <c r="I21" s="13">
        <f t="shared" si="1"/>
        <v>162900</v>
      </c>
      <c r="J21" s="13"/>
      <c r="K21" s="12"/>
    </row>
    <row r="22" spans="1:11" ht="15" thickBot="1">
      <c r="A22" s="24">
        <v>15</v>
      </c>
      <c r="B22" s="12">
        <v>14</v>
      </c>
      <c r="C22" s="12"/>
      <c r="D22" s="30" t="s">
        <v>31</v>
      </c>
      <c r="E22" s="13">
        <v>0</v>
      </c>
      <c r="F22" s="13">
        <v>254000</v>
      </c>
      <c r="G22" s="13"/>
      <c r="H22" s="13">
        <f t="shared" si="0"/>
        <v>254000</v>
      </c>
      <c r="I22" s="13">
        <f t="shared" si="1"/>
        <v>254000</v>
      </c>
      <c r="J22" s="13"/>
      <c r="K22" s="12"/>
    </row>
    <row r="23" spans="1:11" ht="15" thickBot="1">
      <c r="A23" s="24">
        <v>16</v>
      </c>
      <c r="B23" s="12">
        <v>15</v>
      </c>
      <c r="C23" s="12"/>
      <c r="D23" s="30" t="s">
        <v>32</v>
      </c>
      <c r="E23" s="13">
        <v>0</v>
      </c>
      <c r="F23" s="13">
        <v>129253</v>
      </c>
      <c r="G23" s="13"/>
      <c r="H23" s="13">
        <f t="shared" si="0"/>
        <v>129253</v>
      </c>
      <c r="I23" s="13">
        <f t="shared" si="1"/>
        <v>129253</v>
      </c>
      <c r="J23" s="13"/>
      <c r="K23" s="12"/>
    </row>
    <row r="24" spans="1:11" ht="15" thickBot="1">
      <c r="A24" s="24">
        <v>17</v>
      </c>
      <c r="B24" s="12">
        <v>16</v>
      </c>
      <c r="C24" s="12"/>
      <c r="D24" s="30" t="s">
        <v>36</v>
      </c>
      <c r="E24" s="13">
        <v>0</v>
      </c>
      <c r="F24" s="13"/>
      <c r="G24" s="13">
        <v>1905000</v>
      </c>
      <c r="H24" s="13">
        <f t="shared" si="0"/>
        <v>1905000</v>
      </c>
      <c r="I24" s="13">
        <f t="shared" si="1"/>
        <v>1905000</v>
      </c>
      <c r="J24" s="13"/>
      <c r="K24" s="12"/>
    </row>
    <row r="25" spans="1:11" ht="15" thickBot="1">
      <c r="A25" s="24">
        <v>18</v>
      </c>
      <c r="B25" s="12">
        <v>17</v>
      </c>
      <c r="C25" s="12"/>
      <c r="D25" s="30" t="s">
        <v>37</v>
      </c>
      <c r="E25" s="13">
        <v>0</v>
      </c>
      <c r="F25" s="13"/>
      <c r="G25" s="13">
        <v>635000</v>
      </c>
      <c r="H25" s="13">
        <f t="shared" si="0"/>
        <v>635000</v>
      </c>
      <c r="I25" s="13">
        <f t="shared" si="1"/>
        <v>635000</v>
      </c>
      <c r="J25" s="13"/>
      <c r="K25" s="12"/>
    </row>
    <row r="26" spans="1:11" ht="15" thickBot="1">
      <c r="A26" s="24">
        <v>19</v>
      </c>
      <c r="B26" s="12">
        <v>18</v>
      </c>
      <c r="C26" s="12"/>
      <c r="D26" s="30" t="s">
        <v>38</v>
      </c>
      <c r="E26" s="13">
        <v>0</v>
      </c>
      <c r="F26" s="13"/>
      <c r="G26" s="13">
        <v>200000</v>
      </c>
      <c r="H26" s="13">
        <f t="shared" si="0"/>
        <v>200000</v>
      </c>
      <c r="I26" s="13">
        <f t="shared" si="1"/>
        <v>200000</v>
      </c>
      <c r="J26" s="13"/>
      <c r="K26" s="12"/>
    </row>
    <row r="27" spans="1:11" ht="15" thickBot="1">
      <c r="A27" s="24">
        <v>20</v>
      </c>
      <c r="B27" s="12">
        <v>19</v>
      </c>
      <c r="C27" s="12"/>
      <c r="D27" s="30" t="s">
        <v>39</v>
      </c>
      <c r="E27" s="13">
        <v>0</v>
      </c>
      <c r="F27" s="13"/>
      <c r="G27" s="13">
        <v>2447100</v>
      </c>
      <c r="H27" s="13">
        <f t="shared" si="0"/>
        <v>2447100</v>
      </c>
      <c r="I27" s="13">
        <f t="shared" si="1"/>
        <v>2447100</v>
      </c>
      <c r="J27" s="13"/>
      <c r="K27" s="12"/>
    </row>
    <row r="28" spans="1:11" ht="15" thickBot="1">
      <c r="A28" s="24">
        <v>21</v>
      </c>
      <c r="B28" s="12">
        <v>20</v>
      </c>
      <c r="C28" s="12"/>
      <c r="D28" s="30" t="s">
        <v>40</v>
      </c>
      <c r="E28" s="13">
        <v>0</v>
      </c>
      <c r="F28" s="13"/>
      <c r="G28" s="13">
        <v>4466107</v>
      </c>
      <c r="H28" s="13">
        <f t="shared" si="0"/>
        <v>4466107</v>
      </c>
      <c r="I28" s="13">
        <f t="shared" si="1"/>
        <v>4466107</v>
      </c>
      <c r="J28" s="13"/>
      <c r="K28" s="12"/>
    </row>
    <row r="29" spans="1:11" ht="15" thickBot="1">
      <c r="A29" s="14">
        <v>22</v>
      </c>
      <c r="B29" s="25"/>
      <c r="C29" s="26"/>
      <c r="D29" s="27" t="s">
        <v>13</v>
      </c>
      <c r="E29" s="28">
        <f>SUM(E9:E28)</f>
        <v>11429400</v>
      </c>
      <c r="F29" s="28">
        <f aca="true" t="shared" si="2" ref="F29:K29">SUM(F9:F28)</f>
        <v>5622424</v>
      </c>
      <c r="G29" s="28">
        <f t="shared" si="2"/>
        <v>8099707</v>
      </c>
      <c r="H29" s="28">
        <f t="shared" si="2"/>
        <v>25151531</v>
      </c>
      <c r="I29" s="28">
        <f t="shared" si="2"/>
        <v>25151531</v>
      </c>
      <c r="J29" s="28">
        <f t="shared" si="2"/>
        <v>0</v>
      </c>
      <c r="K29" s="28">
        <f t="shared" si="2"/>
        <v>0</v>
      </c>
    </row>
    <row r="31" spans="4:8" ht="14.25">
      <c r="D31" s="15"/>
      <c r="E31" s="16"/>
      <c r="F31" s="16"/>
      <c r="G31" s="16"/>
      <c r="H31" s="16"/>
    </row>
    <row r="32" spans="4:8" ht="14.25">
      <c r="D32" s="15"/>
      <c r="E32" s="16"/>
      <c r="F32" s="16"/>
      <c r="G32" s="16"/>
      <c r="H32" s="16"/>
    </row>
    <row r="33" ht="14.25">
      <c r="D33" s="15"/>
    </row>
    <row r="35" spans="5:10" ht="14.25">
      <c r="E35" s="33"/>
      <c r="F35" s="33"/>
      <c r="G35" s="33"/>
      <c r="H35" s="33"/>
      <c r="I35" s="33"/>
      <c r="J35" s="18"/>
    </row>
    <row r="36" spans="5:10" ht="14.25">
      <c r="E36" s="19"/>
      <c r="F36" s="19"/>
      <c r="G36" s="19"/>
      <c r="H36" s="19"/>
      <c r="I36" s="19"/>
      <c r="J36" s="19"/>
    </row>
    <row r="37" spans="5:10" ht="14.25">
      <c r="E37" s="18"/>
      <c r="F37" s="18"/>
      <c r="G37" s="18"/>
      <c r="H37" s="18"/>
      <c r="I37" s="17"/>
      <c r="J37" s="20"/>
    </row>
    <row r="38" spans="5:10" ht="14.25">
      <c r="E38" s="18"/>
      <c r="F38" s="18"/>
      <c r="G38" s="18"/>
      <c r="H38" s="18"/>
      <c r="I38" s="17"/>
      <c r="J38" s="20"/>
    </row>
    <row r="39" spans="5:10" ht="14.25">
      <c r="E39" s="18"/>
      <c r="F39" s="18"/>
      <c r="G39" s="18"/>
      <c r="H39" s="18"/>
      <c r="I39" s="17"/>
      <c r="J39" s="20"/>
    </row>
    <row r="40" spans="5:10" ht="14.25">
      <c r="E40" s="18"/>
      <c r="F40" s="18"/>
      <c r="G40" s="18"/>
      <c r="H40" s="18"/>
      <c r="I40" s="17"/>
      <c r="J40" s="20"/>
    </row>
    <row r="41" spans="5:10" ht="14.25">
      <c r="E41" s="18"/>
      <c r="F41" s="18"/>
      <c r="G41" s="18"/>
      <c r="H41" s="18"/>
      <c r="I41" s="17"/>
      <c r="J41" s="20"/>
    </row>
    <row r="42" spans="5:10" ht="14.25">
      <c r="E42" s="18"/>
      <c r="F42" s="18"/>
      <c r="G42" s="18"/>
      <c r="H42" s="18"/>
      <c r="I42" s="17"/>
      <c r="J42" s="18"/>
    </row>
    <row r="43" spans="5:10" ht="14.25">
      <c r="E43" s="18"/>
      <c r="F43" s="18"/>
      <c r="G43" s="18"/>
      <c r="H43" s="18"/>
      <c r="I43" s="17"/>
      <c r="J43" s="18"/>
    </row>
    <row r="44" spans="5:10" ht="14.25">
      <c r="E44" s="19"/>
      <c r="F44" s="19"/>
      <c r="G44" s="19"/>
      <c r="H44" s="19"/>
      <c r="I44" s="19"/>
      <c r="J44" s="21"/>
    </row>
    <row r="45" spans="5:10" ht="15">
      <c r="E45" s="22"/>
      <c r="F45" s="22"/>
      <c r="G45" s="22"/>
      <c r="H45" s="22"/>
      <c r="I45" s="23"/>
      <c r="J45" s="23"/>
    </row>
    <row r="46" spans="5:10" ht="14.25">
      <c r="E46" s="33"/>
      <c r="F46" s="33"/>
      <c r="G46" s="33"/>
      <c r="H46" s="33"/>
      <c r="I46" s="33"/>
      <c r="J46" s="18"/>
    </row>
    <row r="47" spans="5:10" ht="14.25">
      <c r="E47" s="19"/>
      <c r="F47" s="19"/>
      <c r="G47" s="19"/>
      <c r="H47" s="19"/>
      <c r="I47" s="19"/>
      <c r="J47" s="19"/>
    </row>
    <row r="48" spans="5:10" ht="14.25">
      <c r="E48" s="18"/>
      <c r="F48" s="18"/>
      <c r="G48" s="18"/>
      <c r="H48" s="18"/>
      <c r="I48" s="17"/>
      <c r="J48" s="20"/>
    </row>
    <row r="49" spans="5:10" ht="14.25">
      <c r="E49" s="18"/>
      <c r="F49" s="18"/>
      <c r="G49" s="18"/>
      <c r="H49" s="18"/>
      <c r="I49" s="17"/>
      <c r="J49" s="18"/>
    </row>
    <row r="50" spans="5:10" ht="14.25">
      <c r="E50" s="18"/>
      <c r="F50" s="18"/>
      <c r="G50" s="18"/>
      <c r="H50" s="18"/>
      <c r="I50" s="17"/>
      <c r="J50" s="20"/>
    </row>
    <row r="51" spans="5:10" ht="14.25">
      <c r="E51" s="18"/>
      <c r="F51" s="18"/>
      <c r="G51" s="18"/>
      <c r="H51" s="18"/>
      <c r="I51" s="17"/>
      <c r="J51" s="20"/>
    </row>
    <row r="52" spans="5:10" ht="14.25">
      <c r="E52" s="18"/>
      <c r="F52" s="18"/>
      <c r="G52" s="18"/>
      <c r="H52" s="18"/>
      <c r="I52" s="17"/>
      <c r="J52" s="20"/>
    </row>
    <row r="53" spans="5:10" ht="14.25">
      <c r="E53" s="18"/>
      <c r="F53" s="18"/>
      <c r="G53" s="18"/>
      <c r="H53" s="18"/>
      <c r="I53" s="17"/>
      <c r="J53" s="18"/>
    </row>
    <row r="54" spans="5:10" ht="14.25">
      <c r="E54" s="19"/>
      <c r="F54" s="19"/>
      <c r="G54" s="19"/>
      <c r="H54" s="19"/>
      <c r="I54" s="19"/>
      <c r="J54" s="21"/>
    </row>
    <row r="55" spans="5:10" ht="14.25">
      <c r="E55" s="23"/>
      <c r="F55" s="23"/>
      <c r="G55" s="23"/>
      <c r="H55" s="23"/>
      <c r="I55" s="23"/>
      <c r="J55" s="23"/>
    </row>
    <row r="56" spans="5:10" ht="14.25">
      <c r="E56" s="23"/>
      <c r="F56" s="23"/>
      <c r="G56" s="23"/>
      <c r="H56" s="23"/>
      <c r="I56" s="23"/>
      <c r="J56" s="23"/>
    </row>
    <row r="57" spans="5:10" ht="14.25">
      <c r="E57" s="23"/>
      <c r="F57" s="23"/>
      <c r="G57" s="23"/>
      <c r="H57" s="23"/>
      <c r="I57" s="23"/>
      <c r="J57" s="23"/>
    </row>
    <row r="58" spans="5:10" ht="14.25">
      <c r="E58" s="23"/>
      <c r="F58" s="23"/>
      <c r="G58" s="23"/>
      <c r="H58" s="23"/>
      <c r="I58" s="23"/>
      <c r="J58" s="23"/>
    </row>
    <row r="59" spans="5:10" ht="14.25">
      <c r="E59" s="23"/>
      <c r="F59" s="23"/>
      <c r="G59" s="23"/>
      <c r="H59" s="23"/>
      <c r="I59" s="23"/>
      <c r="J59" s="23"/>
    </row>
  </sheetData>
  <sheetProtection selectLockedCells="1" selectUnlockedCells="1"/>
  <mergeCells count="4">
    <mergeCell ref="B4:K4"/>
    <mergeCell ref="B5:K5"/>
    <mergeCell ref="E35:I35"/>
    <mergeCell ref="E46:I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2019-09-27T07:08:57Z</dcterms:created>
  <dcterms:modified xsi:type="dcterms:W3CDTF">2019-10-04T07:43:28Z</dcterms:modified>
  <cp:category/>
  <cp:version/>
  <cp:contentType/>
  <cp:contentStatus/>
</cp:coreProperties>
</file>