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14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<sst xmlns="http://schemas.openxmlformats.org/spreadsheetml/2006/main" count="112" uniqueCount="98">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</sst>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C11" sqref="C11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24 / 2020. ( X.30.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1010766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1382012-371246</f>
        <v>1010766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1369625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100877625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f>97939593+640498+1160572-812674+1128955</f>
        <v>100056944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5">
        <f>+C38+C39</f>
        <v>102247250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3" t="s">
        <v>14</v>
      </c>
      <c r="B47" s="44" t="s">
        <v>84</v>
      </c>
      <c r="C47" s="67">
        <f>SUM(C48:C52)</f>
        <v>101636400</v>
      </c>
    </row>
    <row r="48" spans="1:3" ht="12" customHeight="1" x14ac:dyDescent="0.2">
      <c r="A48" s="33" t="s">
        <v>16</v>
      </c>
      <c r="B48" s="40" t="s">
        <v>85</v>
      </c>
      <c r="C48" s="68">
        <f>71236352+545105+826870+977450</f>
        <v>73585777</v>
      </c>
    </row>
    <row r="49" spans="1:3" ht="12" customHeight="1" x14ac:dyDescent="0.2">
      <c r="A49" s="33" t="s">
        <v>18</v>
      </c>
      <c r="B49" s="34" t="s">
        <v>86</v>
      </c>
      <c r="C49" s="35">
        <f>12731399+95393+144702+151505</f>
        <v>13122999</v>
      </c>
    </row>
    <row r="50" spans="1:3" ht="12" customHeight="1" x14ac:dyDescent="0.2">
      <c r="A50" s="33" t="s">
        <v>20</v>
      </c>
      <c r="B50" s="34" t="s">
        <v>87</v>
      </c>
      <c r="C50" s="35">
        <f>15922544+189000-45500+45500-1183920</f>
        <v>14927624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9" t="s">
        <v>96</v>
      </c>
      <c r="C59" s="67">
        <f>+C47+C53+C58</f>
        <v>102247250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2020-11-03T08:18:28Z</dcterms:created>
  <dcterms:modified xsi:type="dcterms:W3CDTF">2020-11-03T08:18:29Z</dcterms:modified>
</cp:coreProperties>
</file>