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zőkedencs\Rendeletek 2018\"/>
    </mc:Choice>
  </mc:AlternateContent>
  <xr:revisionPtr revIDLastSave="0" documentId="8_{3DEF3D22-A506-4B9A-8C59-318027947AB1}" xr6:coauthVersionLast="32" xr6:coauthVersionMax="32" xr10:uidLastSave="{00000000-0000-0000-0000-000000000000}"/>
  <bookViews>
    <workbookView xWindow="0" yWindow="0" windowWidth="28800" windowHeight="12225" firstSheet="17" activeTab="23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62913"/>
</workbook>
</file>

<file path=xl/calcChain.xml><?xml version="1.0" encoding="utf-8"?>
<calcChain xmlns="http://schemas.openxmlformats.org/spreadsheetml/2006/main">
  <c r="F11" i="20" l="1"/>
  <c r="T55" i="2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25" i="21"/>
  <c r="T42" i="21"/>
  <c r="T9" i="21"/>
  <c r="K17" i="21"/>
  <c r="K53" i="21"/>
  <c r="K54" i="21"/>
  <c r="K55" i="21"/>
  <c r="K42" i="21"/>
  <c r="K10" i="21"/>
  <c r="K11" i="21"/>
  <c r="K12" i="21"/>
  <c r="K13" i="21"/>
  <c r="K14" i="21"/>
  <c r="K15" i="21"/>
  <c r="K19" i="21"/>
  <c r="K20" i="21"/>
  <c r="K21" i="21"/>
  <c r="K22" i="21"/>
  <c r="K23" i="21"/>
  <c r="K24" i="21"/>
  <c r="K25" i="21"/>
  <c r="K29" i="21"/>
  <c r="K9" i="21"/>
  <c r="F45" i="20"/>
  <c r="F38" i="20"/>
  <c r="F19" i="20"/>
  <c r="F18" i="20"/>
  <c r="F17" i="20"/>
  <c r="F15" i="20"/>
  <c r="F14" i="20"/>
  <c r="F13" i="20"/>
  <c r="F12" i="20"/>
  <c r="F10" i="20"/>
  <c r="F9" i="20"/>
  <c r="F8" i="20"/>
  <c r="E65" i="2"/>
  <c r="E56" i="2"/>
  <c r="E42" i="2"/>
  <c r="E47" i="2"/>
  <c r="E41" i="2"/>
  <c r="E40" i="2"/>
  <c r="E5" i="2"/>
  <c r="E34" i="2"/>
  <c r="E33" i="2"/>
  <c r="E32" i="2"/>
  <c r="E29" i="2"/>
  <c r="E28" i="2"/>
  <c r="E22" i="2"/>
  <c r="E21" i="2"/>
  <c r="E13" i="2"/>
  <c r="E11" i="2"/>
  <c r="E10" i="2"/>
  <c r="E6" i="2"/>
  <c r="E9" i="2"/>
  <c r="E7" i="2"/>
</calcChain>
</file>

<file path=xl/sharedStrings.xml><?xml version="1.0" encoding="utf-8"?>
<sst xmlns="http://schemas.openxmlformats.org/spreadsheetml/2006/main" count="648" uniqueCount="404">
  <si>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</si>
  <si>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</si>
  <si>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</si>
  <si>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</si>
  <si>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</si>
  <si>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</si>
  <si>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</si>
  <si>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</si>
  <si>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</si>
  <si>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</si>
  <si>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</si>
  <si>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</si>
  <si>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</si>
  <si>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</si>
  <si>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</si>
  <si>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</si>
  <si>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</si>
  <si>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</si>
  <si>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</si>
  <si>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</si>
  <si>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</si>
  <si>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</si>
  <si>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</si>
  <si>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</si>
  <si>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</si>
  <si>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</si>
  <si>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</si>
  <si>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</si>
  <si>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</si>
  <si>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</si>
  <si>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</si>
  <si>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</si>
  <si>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</si>
  <si>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</si>
  <si>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</si>
  <si>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</si>
  <si>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</si>
  <si>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</si>
  <si>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</si>
  <si>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</si>
  <si>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</si>
  <si>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</si>
  <si>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</si>
  <si>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</si>
  <si>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</si>
  <si>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</si>
  <si>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</si>
  <si>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</si>
  <si>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</si>
  <si>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</si>
  <si>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</si>
  <si>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</si>
  <si>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</si>
  <si>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</si>
  <si>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</si>
  <si>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</si>
  <si>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</si>
  <si>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</si>
  <si>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</si>
  <si>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</si>
  <si>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</si>
  <si>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</si>
  <si>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</si>
  <si>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</si>
  <si>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</si>
  <si>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</si>
  <si>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</si>
  <si>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</si>
  <si>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</si>
  <si>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</si>
  <si>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</si>
  <si>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</si>
  <si>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</si>
  <si>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</si>
  <si>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</si>
  <si>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</si>
  <si>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</si>
  <si>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</si>
  <si>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</si>
  <si>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</si>
  <si>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</si>
  <si>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</si>
  <si>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</si>
  <si>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</si>
  <si>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</si>
  <si>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</si>
  <si>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</si>
  <si>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</si>
  <si>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</si>
  <si>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</si>
  <si>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</si>
  <si>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</si>
  <si>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</si>
  <si>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</si>
  <si>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</si>
  <si>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</si>
  <si>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</si>
  <si>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</si>
  <si>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</si>
  <si>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</si>
  <si>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</si>
  <si>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</si>
  <si>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</si>
  <si>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</si>
  <si>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</si>
  <si>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</si>
  <si>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</si>
  <si>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</si>
  <si>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</si>
  <si>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</si>
  <si>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</si>
  <si>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</si>
  <si>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</si>
  <si>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</si>
  <si>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</si>
  <si>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</si>
  <si>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</si>
  <si>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</si>
  <si>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</si>
  <si>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</si>
  <si>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</si>
  <si>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</si>
  <si>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</si>
  <si>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</si>
  <si>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</si>
  <si>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</si>
  <si>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</si>
  <si>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</si>
  <si>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</si>
  <si>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</si>
  <si>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</si>
  <si>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</si>
  <si>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</si>
  <si>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</si>
  <si>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</si>
  <si>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</si>
  <si>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</si>
  <si>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</si>
  <si>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</si>
  <si>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</si>
  <si>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</si>
  <si>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</si>
  <si>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</si>
  <si>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</si>
  <si>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</si>
  <si>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</si>
  <si>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</si>
  <si>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</si>
  <si>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</si>
  <si>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</si>
  <si>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</si>
  <si>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</si>
  <si>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</si>
  <si>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</si>
  <si>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</si>
  <si>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</si>
  <si>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</si>
  <si>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</si>
  <si>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</si>
  <si>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</si>
  <si>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</si>
  <si>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</si>
  <si>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</si>
  <si>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</si>
  <si>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</si>
  <si>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</si>
  <si>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</si>
  <si>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</si>
  <si>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</si>
  <si>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</si>
  <si>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</si>
  <si>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</si>
  <si>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</si>
  <si>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</si>
  <si>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</si>
  <si>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</si>
  <si>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</si>
  <si>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</si>
  <si>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</si>
  <si>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</si>
  <si>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</si>
  <si>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</si>
  <si>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</si>
  <si>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</si>
  <si>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</si>
  <si>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</si>
  <si>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</si>
  <si>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</si>
  <si>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</si>
  <si>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</si>
  <si>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</si>
  <si>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</si>
  <si>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</si>
  <si>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</si>
  <si>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</si>
  <si>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</si>
  <si>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</si>
  <si>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</si>
  <si>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</si>
  <si>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</si>
  <si>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</si>
  <si>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</si>
  <si>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</si>
  <si>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</si>
  <si>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</si>
  <si>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</si>
  <si>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</si>
  <si>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</si>
  <si>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</si>
  <si>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</si>
  <si>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</si>
  <si>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</si>
  <si>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</si>
  <si>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</si>
  <si>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</si>
  <si>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</si>
  <si>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</si>
  <si>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</si>
  <si>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</si>
  <si>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</si>
  <si>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</si>
  <si>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</si>
  <si>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</si>
  <si>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</si>
  <si>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</si>
  <si>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</si>
  <si>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</si>
  <si>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</si>
  <si>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</si>
  <si>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</si>
  <si>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</si>
  <si>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</si>
  <si>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</si>
  <si>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</si>
  <si>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</si>
  <si>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</si>
  <si>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</si>
  <si>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</si>
  <si>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</si>
  <si>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</si>
  <si>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</si>
  <si>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</si>
  <si>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</si>
  <si>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</si>
  <si>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</si>
  <si>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</si>
  <si>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</si>
  <si>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</si>
  <si>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</si>
  <si>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</si>
  <si>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</si>
  <si>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</si>
  <si>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</si>
  <si>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</si>
  <si>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</si>
  <si>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</si>
  <si>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</si>
  <si>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</si>
  <si>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</si>
  <si>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</si>
  <si>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</si>
  <si>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</si>
  <si>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</si>
  <si>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</si>
  <si>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</si>
  <si>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</si>
  <si>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</si>
  <si>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</si>
  <si>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</si>
  <si>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</si>
  <si>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</si>
  <si>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</si>
  <si>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</si>
  <si>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</si>
  <si>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</si>
  <si>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</si>
  <si>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</si>
  <si>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</si>
  <si>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</si>
  <si>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</si>
  <si>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>Kimutatás</t>
  </si>
  <si>
    <t>Törzsvagyonról és egyéb vagyonról</t>
  </si>
  <si>
    <t>összeg</t>
  </si>
  <si>
    <t>forgalomképtelen</t>
  </si>
  <si>
    <t>korlátozottan forgalom képes</t>
  </si>
  <si>
    <t>forgalomképes</t>
  </si>
  <si>
    <t>gépek, berendezések, felszerelések</t>
  </si>
  <si>
    <t>részesedések</t>
  </si>
  <si>
    <t xml:space="preserve">  száma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</si>
  <si>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</si>
  <si>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</si>
  <si>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</si>
  <si>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</si>
  <si>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</si>
  <si>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</si>
  <si>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</si>
  <si>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</si>
  <si>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</si>
  <si>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</si>
  <si>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</si>
  <si>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</si>
  <si>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</si>
  <si>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</si>
  <si>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</si>
  <si>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</si>
  <si>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</si>
  <si>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</si>
  <si>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</si>
  <si>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</si>
  <si>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</si>
  <si>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</si>
  <si>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</si>
  <si>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</si>
  <si>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</si>
  <si>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</si>
  <si>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</si>
  <si>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</si>
  <si>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</si>
  <si>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</si>
  <si>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H/ KÖTELEZETTSÉGEK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</si>
  <si>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</si>
  <si>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</si>
  <si>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</si>
  <si>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</si>
  <si>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</si>
  <si>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</si>
  <si>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</si>
  <si>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</si>
  <si>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</si>
  <si>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</si>
  <si>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</si>
  <si>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</si>
  <si>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</si>
  <si>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</si>
  <si>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</si>
  <si>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</si>
  <si>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</si>
  <si>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Szőkedencs Község Önkormányzata</t>
  </si>
  <si>
    <t>egyéb működési bevételek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</si>
  <si>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</si>
  <si>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</si>
  <si>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</si>
  <si>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</si>
  <si>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</si>
  <si>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</si>
  <si>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Tűzoltóság</t>
  </si>
  <si>
    <t>Polgárőrség</t>
  </si>
  <si>
    <t>közvilágítás</t>
  </si>
  <si>
    <t>gépek, berendezések</t>
  </si>
  <si>
    <t>Szőkedencs Község Önkormányzat</t>
  </si>
  <si>
    <t>KÖZHATALMI BEVÉTELEK</t>
  </si>
  <si>
    <t>Teljesítés</t>
  </si>
  <si>
    <t>SZŐKEDENCS KÖZSÉG ÖNKORMÁNYZATA  EGYSZERŰSÍTETT MÉRLEGE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</si>
  <si>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</si>
  <si>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</si>
  <si>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</si>
  <si>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</si>
  <si>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</si>
  <si>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</si>
  <si>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teljesítés/ módosított előirányzat</t>
  </si>
  <si>
    <t>adatok Ft</t>
  </si>
  <si>
    <t>Pénzforgalom nélküli kiadások</t>
  </si>
  <si>
    <t>adatok Ft-ban</t>
  </si>
  <si>
    <t xml:space="preserve">adatok  Ft </t>
  </si>
  <si>
    <t>Dologi kiadás</t>
  </si>
  <si>
    <t>eszköz vásárlás, felújítás</t>
  </si>
  <si>
    <t>2. Felhalmozási célú átvett pénzeszköz</t>
  </si>
  <si>
    <t>3. Előző évi felhalmozási célú maradvány átvétele</t>
  </si>
  <si>
    <t>részesedések értékesítése</t>
  </si>
  <si>
    <t>felhalmozási támogatások</t>
  </si>
  <si>
    <t>Gyermekvédelmi támogatás (Erzsébet utalvány)</t>
  </si>
  <si>
    <t>Bursa Hungarica</t>
  </si>
  <si>
    <t>Települési támogatás</t>
  </si>
  <si>
    <t>Egyéb támogatás</t>
  </si>
  <si>
    <t>Vidékünk a Jövőnk Szövetség</t>
  </si>
  <si>
    <t>Nefela Egyesülés</t>
  </si>
  <si>
    <t>épület, ingatlan</t>
  </si>
  <si>
    <t>tenyészállat</t>
  </si>
  <si>
    <t>Forintban !</t>
  </si>
  <si>
    <t>Adatok Ft-ban</t>
  </si>
  <si>
    <t>II/III. Tenyészállatok</t>
  </si>
  <si>
    <t>adatok ft-ban</t>
  </si>
  <si>
    <t>tenyészállatok</t>
  </si>
  <si>
    <t>Település arculati kézikönyv</t>
  </si>
  <si>
    <t>Kamera</t>
  </si>
  <si>
    <t>Monitor</t>
  </si>
  <si>
    <t>Traktor</t>
  </si>
  <si>
    <t>Fűkasza</t>
  </si>
  <si>
    <t>Burgonya kiszedő</t>
  </si>
  <si>
    <t>Rendsodró</t>
  </si>
  <si>
    <t>Rendkezelő</t>
  </si>
  <si>
    <t>Kecske (6db)</t>
  </si>
  <si>
    <t>Mulcsozó</t>
  </si>
  <si>
    <t>Lombfúvó</t>
  </si>
  <si>
    <t>Sószóró</t>
  </si>
  <si>
    <t>Ingatlan felújítás</t>
  </si>
  <si>
    <t>Kamera felújítás</t>
  </si>
  <si>
    <t>Szociális célú tűzifa</t>
  </si>
  <si>
    <t>immateriális javak</t>
  </si>
  <si>
    <t>beruházások</t>
  </si>
  <si>
    <t>2017. év</t>
  </si>
  <si>
    <t>I. Immateriális javak</t>
  </si>
  <si>
    <t>I/II. Szellemi termékek</t>
  </si>
  <si>
    <t>II/IV. Beruházások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</si>
</sst>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6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7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2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6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3" fillId="0" borderId="5" xfId="0" applyFont="1" applyBorder="1"/>
    <xf numFmtId="0" fontId="33" fillId="0" borderId="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/>
    <xf numFmtId="3" fontId="24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1" fillId="0" borderId="6" xfId="0" applyNumberFormat="1" applyFont="1" applyBorder="1"/>
    <xf numFmtId="3" fontId="3" fillId="0" borderId="6" xfId="0" applyNumberFormat="1" applyFont="1" applyBorder="1" applyAlignment="1"/>
    <xf numFmtId="0" fontId="35" fillId="0" borderId="34" xfId="0" applyFont="1" applyBorder="1"/>
    <xf numFmtId="0" fontId="35" fillId="0" borderId="13" xfId="0" applyFont="1" applyBorder="1"/>
    <xf numFmtId="0" fontId="31" fillId="0" borderId="13" xfId="0" applyFont="1" applyBorder="1"/>
    <xf numFmtId="0" fontId="35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5" fillId="0" borderId="21" xfId="3" applyNumberFormat="1" applyFont="1" applyFill="1" applyBorder="1" applyAlignment="1" applyProtection="1">
      <alignment horizontal="left"/>
    </xf>
    <xf numFmtId="0" fontId="35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7" xfId="0" applyFont="1" applyBorder="1"/>
    <xf numFmtId="0" fontId="31" fillId="0" borderId="9" xfId="0" applyFont="1" applyBorder="1"/>
    <xf numFmtId="0" fontId="31" fillId="0" borderId="30" xfId="0" applyFont="1" applyBorder="1"/>
    <xf numFmtId="0" fontId="31" fillId="0" borderId="38" xfId="0" applyFont="1" applyBorder="1"/>
    <xf numFmtId="0" fontId="31" fillId="0" borderId="39" xfId="0" applyFont="1" applyBorder="1"/>
    <xf numFmtId="0" fontId="31" fillId="0" borderId="14" xfId="0" applyFont="1" applyBorder="1"/>
    <xf numFmtId="0" fontId="31" fillId="0" borderId="31" xfId="0" applyFont="1" applyBorder="1"/>
    <xf numFmtId="0" fontId="31" fillId="0" borderId="7" xfId="0" applyFont="1" applyBorder="1"/>
    <xf numFmtId="0" fontId="35" fillId="0" borderId="44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5" fillId="0" borderId="21" xfId="0" applyFont="1" applyBorder="1"/>
    <xf numFmtId="0" fontId="35" fillId="0" borderId="15" xfId="0" applyFont="1" applyBorder="1"/>
    <xf numFmtId="0" fontId="35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5" fillId="0" borderId="43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5" xfId="0" applyFont="1" applyBorder="1"/>
    <xf numFmtId="0" fontId="36" fillId="0" borderId="45" xfId="0" applyFont="1" applyBorder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1" fillId="0" borderId="34" xfId="0" applyFont="1" applyBorder="1"/>
    <xf numFmtId="0" fontId="35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50" xfId="0" applyFont="1" applyBorder="1"/>
    <xf numFmtId="0" fontId="35" fillId="0" borderId="22" xfId="3" applyNumberFormat="1" applyFont="1" applyFill="1" applyBorder="1" applyAlignment="1" applyProtection="1">
      <alignment horizontal="left"/>
    </xf>
    <xf numFmtId="0" fontId="35" fillId="0" borderId="0" xfId="0" applyFont="1"/>
    <xf numFmtId="0" fontId="36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0" fontId="3" fillId="0" borderId="6" xfId="1" applyFont="1" applyFill="1" applyBorder="1"/>
    <xf numFmtId="3" fontId="3" fillId="0" borderId="6" xfId="1" applyNumberFormat="1" applyFont="1" applyFill="1" applyBorder="1"/>
    <xf numFmtId="0" fontId="17" fillId="0" borderId="6" xfId="1" applyFont="1" applyBorder="1"/>
    <xf numFmtId="0" fontId="3" fillId="0" borderId="6" xfId="1" applyFont="1" applyFill="1" applyBorder="1" applyAlignment="1">
      <alignment wrapText="1"/>
    </xf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7" fillId="0" borderId="6" xfId="1" applyFont="1" applyBorder="1"/>
    <xf numFmtId="3" fontId="3" fillId="0" borderId="0" xfId="1" applyNumberFormat="1" applyFont="1" applyFill="1" applyBorder="1"/>
    <xf numFmtId="0" fontId="38" fillId="0" borderId="6" xfId="1" applyFont="1" applyFill="1" applyBorder="1" applyAlignment="1">
      <alignment horizontal="center" vertical="center" wrapText="1"/>
    </xf>
    <xf numFmtId="0" fontId="0" fillId="0" borderId="48" xfId="0" applyBorder="1"/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8" fillId="0" borderId="27" xfId="0" applyFont="1" applyBorder="1" applyAlignment="1"/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3" fontId="5" fillId="0" borderId="30" xfId="0" applyNumberFormat="1" applyFont="1" applyBorder="1"/>
    <xf numFmtId="3" fontId="5" fillId="0" borderId="3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3" fontId="3" fillId="0" borderId="34" xfId="0" applyNumberFormat="1" applyFont="1" applyBorder="1"/>
    <xf numFmtId="0" fontId="39" fillId="0" borderId="6" xfId="1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3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3" fillId="0" borderId="44" xfId="0" applyFont="1" applyBorder="1"/>
    <xf numFmtId="0" fontId="33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3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3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5" fillId="0" borderId="6" xfId="0" applyFont="1" applyBorder="1"/>
    <xf numFmtId="3" fontId="35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6" xfId="1" applyFont="1" applyBorder="1" applyAlignment="1">
      <alignment horizontal="center"/>
    </xf>
    <xf numFmtId="10" fontId="31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6" fillId="0" borderId="6" xfId="0" applyNumberFormat="1" applyFont="1" applyBorder="1"/>
    <xf numFmtId="10" fontId="0" fillId="0" borderId="6" xfId="5" applyNumberFormat="1" applyFont="1" applyBorder="1"/>
    <xf numFmtId="3" fontId="0" fillId="0" borderId="2" xfId="0" applyNumberFormat="1" applyBorder="1" applyAlignment="1">
      <alignment horizontal="center"/>
    </xf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23" xfId="0" applyNumberFormat="1" applyFont="1" applyBorder="1"/>
    <xf numFmtId="3" fontId="41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0" fontId="35" fillId="0" borderId="6" xfId="0" applyFont="1" applyBorder="1" applyAlignment="1">
      <alignment horizontal="center"/>
    </xf>
    <xf numFmtId="0" fontId="31" fillId="0" borderId="49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49" xfId="1" applyNumberFormat="1" applyFont="1" applyFill="1" applyBorder="1"/>
    <xf numFmtId="10" fontId="3" fillId="0" borderId="49" xfId="5" applyNumberFormat="1" applyFont="1" applyFill="1" applyBorder="1"/>
    <xf numFmtId="10" fontId="3" fillId="0" borderId="6" xfId="5" applyNumberFormat="1" applyFont="1" applyFill="1" applyBorder="1"/>
    <xf numFmtId="3" fontId="3" fillId="0" borderId="11" xfId="1" applyNumberFormat="1" applyFont="1" applyFill="1" applyBorder="1" applyAlignment="1"/>
    <xf numFmtId="3" fontId="34" fillId="0" borderId="6" xfId="1" applyNumberFormat="1" applyFont="1" applyFill="1" applyBorder="1" applyAlignment="1"/>
    <xf numFmtId="10" fontId="1" fillId="0" borderId="6" xfId="5" applyNumberFormat="1" applyFont="1" applyBorder="1"/>
    <xf numFmtId="0" fontId="1" fillId="0" borderId="0" xfId="0" applyFont="1" applyAlignment="1">
      <alignment horizontal="right"/>
    </xf>
    <xf numFmtId="0" fontId="35" fillId="0" borderId="4" xfId="0" applyFont="1" applyBorder="1"/>
    <xf numFmtId="0" fontId="35" fillId="0" borderId="8" xfId="0" applyFont="1" applyBorder="1"/>
    <xf numFmtId="0" fontId="35" fillId="0" borderId="5" xfId="0" applyFont="1" applyBorder="1"/>
    <xf numFmtId="0" fontId="2" fillId="0" borderId="34" xfId="0" applyFont="1" applyBorder="1" applyAlignment="1">
      <alignment horizontal="left" vertical="center" wrapText="1"/>
    </xf>
    <xf numFmtId="3" fontId="2" fillId="0" borderId="36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13" xfId="0" applyFont="1" applyBorder="1" applyAlignment="1">
      <alignment horizontal="left" vertical="center"/>
    </xf>
    <xf numFmtId="3" fontId="2" fillId="0" borderId="30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3" fontId="2" fillId="0" borderId="31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0" fontId="2" fillId="0" borderId="3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0" fillId="0" borderId="19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" fillId="0" borderId="53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Alignment="1"/>
    <xf numFmtId="0" fontId="1" fillId="0" borderId="22" xfId="0" applyFont="1" applyBorder="1" applyAlignment="1">
      <alignment wrapText="1"/>
    </xf>
    <xf numFmtId="3" fontId="0" fillId="0" borderId="46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47" xfId="0" applyNumberFormat="1" applyBorder="1"/>
    <xf numFmtId="0" fontId="1" fillId="0" borderId="13" xfId="0" applyFont="1" applyBorder="1"/>
    <xf numFmtId="0" fontId="1" fillId="0" borderId="14" xfId="0" applyFont="1" applyBorder="1"/>
    <xf numFmtId="0" fontId="1" fillId="0" borderId="37" xfId="0" applyFont="1" applyBorder="1"/>
    <xf numFmtId="0" fontId="1" fillId="0" borderId="30" xfId="0" applyFont="1" applyBorder="1"/>
    <xf numFmtId="0" fontId="1" fillId="0" borderId="30" xfId="0" applyFont="1" applyBorder="1" applyAlignment="1">
      <alignment wrapText="1"/>
    </xf>
    <xf numFmtId="0" fontId="1" fillId="0" borderId="38" xfId="0" applyFont="1" applyBorder="1" applyAlignment="1">
      <alignment wrapText="1"/>
    </xf>
    <xf numFmtId="3" fontId="5" fillId="0" borderId="31" xfId="0" applyNumberFormat="1" applyFont="1" applyBorder="1"/>
    <xf numFmtId="0" fontId="1" fillId="0" borderId="0" xfId="0" applyFont="1" applyBorder="1"/>
    <xf numFmtId="3" fontId="1" fillId="0" borderId="11" xfId="0" applyNumberFormat="1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wrapText="1"/>
    </xf>
    <xf numFmtId="0" fontId="1" fillId="0" borderId="50" xfId="0" applyFont="1" applyBorder="1"/>
    <xf numFmtId="3" fontId="0" fillId="0" borderId="50" xfId="0" applyNumberFormat="1" applyBorder="1"/>
    <xf numFmtId="3" fontId="1" fillId="0" borderId="6" xfId="0" applyNumberFormat="1" applyFont="1" applyBorder="1"/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1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7" fillId="0" borderId="0" xfId="0" applyFont="1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58" xfId="0" applyFont="1" applyBorder="1" applyAlignment="1"/>
    <xf numFmtId="0" fontId="31" fillId="0" borderId="59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37" fillId="0" borderId="49" xfId="1" applyFont="1" applyBorder="1" applyAlignment="1">
      <alignment horizontal="left" wrapText="1"/>
    </xf>
    <xf numFmtId="0" fontId="37" fillId="0" borderId="11" xfId="1" applyFont="1" applyBorder="1" applyAlignment="1">
      <alignment horizontal="left" wrapText="1"/>
    </xf>
    <xf numFmtId="0" fontId="31" fillId="0" borderId="49" xfId="2" applyFont="1" applyFill="1" applyBorder="1" applyAlignment="1">
      <alignment horizontal="left" wrapText="1"/>
    </xf>
    <xf numFmtId="0" fontId="31" fillId="0" borderId="26" xfId="2" applyFont="1" applyFill="1" applyBorder="1" applyAlignment="1">
      <alignment horizontal="left" wrapText="1"/>
    </xf>
    <xf numFmtId="0" fontId="31" fillId="0" borderId="11" xfId="2" applyFont="1" applyFill="1" applyBorder="1" applyAlignment="1">
      <alignment horizontal="left" wrapText="1"/>
    </xf>
    <xf numFmtId="0" fontId="5" fillId="0" borderId="49" xfId="2" applyFont="1" applyFill="1" applyBorder="1" applyAlignment="1">
      <alignment horizontal="left" wrapText="1"/>
    </xf>
    <xf numFmtId="0" fontId="5" fillId="0" borderId="26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49" xfId="1" applyFont="1" applyFill="1" applyBorder="1" applyAlignment="1">
      <alignment horizontal="left" wrapText="1"/>
    </xf>
    <xf numFmtId="0" fontId="3" fillId="0" borderId="26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17" fillId="0" borderId="49" xfId="1" applyFont="1" applyBorder="1" applyAlignment="1">
      <alignment horizontal="left"/>
    </xf>
    <xf numFmtId="0" fontId="17" fillId="0" borderId="26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" fillId="0" borderId="49" xfId="2" applyFont="1" applyFill="1" applyBorder="1" applyAlignment="1">
      <alignment horizontal="left"/>
    </xf>
    <xf numFmtId="0" fontId="17" fillId="0" borderId="4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26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1" fillId="0" borderId="4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1" fillId="0" borderId="49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" fillId="0" borderId="49" xfId="1" applyFont="1" applyFill="1" applyBorder="1" applyAlignment="1"/>
    <xf numFmtId="0" fontId="3" fillId="0" borderId="26" xfId="1" applyFont="1" applyFill="1" applyBorder="1" applyAlignment="1"/>
    <xf numFmtId="0" fontId="3" fillId="0" borderId="11" xfId="1" applyFont="1" applyFill="1" applyBorder="1" applyAlignment="1"/>
    <xf numFmtId="0" fontId="17" fillId="0" borderId="49" xfId="1" applyFont="1" applyBorder="1" applyAlignment="1">
      <alignment horizontal="left" wrapText="1"/>
    </xf>
    <xf numFmtId="0" fontId="17" fillId="0" borderId="26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35" fillId="0" borderId="4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49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E45" sqref="E45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67" t="s">
        <v>239</v>
      </c>
      <c r="B1" s="467"/>
      <c r="C1" s="467"/>
      <c r="D1" s="467"/>
      <c r="E1" s="467"/>
      <c r="F1" s="467"/>
      <c r="G1" s="467"/>
      <c r="H1" s="467"/>
      <c r="I1" s="467"/>
      <c r="J1" s="1"/>
      <c r="K1" s="1"/>
      <c r="L1" s="1"/>
      <c r="M1" s="1"/>
      <c r="N1" s="1"/>
      <c r="O1" s="1"/>
    </row>
    <row r="3" spans="1:15" x14ac:dyDescent="0.2">
      <c r="A3" s="466" t="s">
        <v>88</v>
      </c>
      <c r="B3" s="466"/>
      <c r="C3" s="466"/>
      <c r="D3" s="466"/>
      <c r="E3" s="466"/>
      <c r="F3" s="466"/>
      <c r="G3" s="466"/>
      <c r="H3" s="466"/>
      <c r="I3" s="466"/>
    </row>
    <row r="4" spans="1:15" ht="13.5" thickBot="1" x14ac:dyDescent="0.25"/>
    <row r="5" spans="1:15" ht="13.5" thickBot="1" x14ac:dyDescent="0.25">
      <c r="B5" s="468" t="s">
        <v>20</v>
      </c>
      <c r="C5" s="469"/>
      <c r="D5" s="469"/>
      <c r="E5" s="469"/>
      <c r="F5" s="469"/>
      <c r="G5" s="469"/>
      <c r="H5" s="470"/>
    </row>
    <row r="6" spans="1:15" x14ac:dyDescent="0.2">
      <c r="B6" s="471" t="s">
        <v>337</v>
      </c>
      <c r="C6" s="472"/>
      <c r="D6" s="472"/>
      <c r="E6" s="472"/>
      <c r="F6" s="472"/>
      <c r="G6" s="472"/>
      <c r="H6" s="473"/>
    </row>
    <row r="7" spans="1:15" x14ac:dyDescent="0.2">
      <c r="B7" s="474" t="s">
        <v>267</v>
      </c>
      <c r="C7" s="475"/>
      <c r="D7" s="475"/>
      <c r="E7" s="475"/>
      <c r="F7" s="475"/>
      <c r="G7" s="475"/>
      <c r="H7" s="476"/>
    </row>
    <row r="8" spans="1:15" ht="13.5" thickBot="1" x14ac:dyDescent="0.25">
      <c r="B8" s="463"/>
      <c r="C8" s="464"/>
      <c r="D8" s="464"/>
      <c r="E8" s="464"/>
      <c r="F8" s="464"/>
      <c r="G8" s="464"/>
      <c r="H8" s="465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68" t="s">
        <v>132</v>
      </c>
      <c r="C10" s="469"/>
      <c r="D10" s="469"/>
      <c r="E10" s="469"/>
      <c r="F10" s="469"/>
      <c r="G10" s="469"/>
      <c r="H10" s="470"/>
    </row>
    <row r="11" spans="1:15" x14ac:dyDescent="0.2">
      <c r="B11" s="477"/>
      <c r="C11" s="478"/>
      <c r="D11" s="478"/>
      <c r="E11" s="478"/>
      <c r="F11" s="478"/>
      <c r="G11" s="478"/>
      <c r="H11" s="479"/>
    </row>
    <row r="12" spans="1:15" x14ac:dyDescent="0.2">
      <c r="B12" s="480"/>
      <c r="C12" s="481"/>
      <c r="D12" s="481"/>
      <c r="E12" s="481"/>
      <c r="F12" s="481"/>
      <c r="G12" s="481"/>
      <c r="H12" s="482"/>
    </row>
    <row r="13" spans="1:15" ht="13.5" thickBot="1" x14ac:dyDescent="0.25">
      <c r="B13" s="463"/>
      <c r="C13" s="464"/>
      <c r="D13" s="464"/>
      <c r="E13" s="464"/>
      <c r="F13" s="464"/>
      <c r="G13" s="464"/>
      <c r="H13" s="465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483" t="s">
        <v>133</v>
      </c>
      <c r="C15" s="484"/>
      <c r="D15" s="484"/>
      <c r="E15" s="484"/>
      <c r="F15" s="484"/>
      <c r="G15" s="484"/>
      <c r="H15" s="485"/>
    </row>
    <row r="16" spans="1:15" x14ac:dyDescent="0.2">
      <c r="B16" s="477"/>
      <c r="C16" s="478"/>
      <c r="D16" s="478"/>
      <c r="E16" s="478"/>
      <c r="F16" s="478"/>
      <c r="G16" s="478"/>
      <c r="H16" s="479"/>
    </row>
    <row r="17" spans="2:8" x14ac:dyDescent="0.2">
      <c r="B17" s="480"/>
      <c r="C17" s="481"/>
      <c r="D17" s="481"/>
      <c r="E17" s="481"/>
      <c r="F17" s="481"/>
      <c r="G17" s="481"/>
      <c r="H17" s="482"/>
    </row>
    <row r="18" spans="2:8" ht="13.5" thickBot="1" x14ac:dyDescent="0.25">
      <c r="B18" s="463"/>
      <c r="C18" s="464"/>
      <c r="D18" s="464"/>
      <c r="E18" s="464"/>
      <c r="F18" s="464"/>
      <c r="G18" s="464"/>
      <c r="H18" s="465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4"/>
  <sheetViews>
    <sheetView topLeftCell="A20" workbookViewId="0">
      <selection activeCell="H48" sqref="H48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67" t="s">
        <v>247</v>
      </c>
      <c r="B2" s="467"/>
      <c r="C2" s="467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415" t="s">
        <v>360</v>
      </c>
      <c r="D13" s="3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299" t="s">
        <v>202</v>
      </c>
      <c r="B15" s="376">
        <v>55558433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300" t="s">
        <v>203</v>
      </c>
      <c r="B16" s="377">
        <v>8123803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301" t="s">
        <v>204</v>
      </c>
      <c r="B17" s="278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205</v>
      </c>
      <c r="B18" s="379">
        <v>23280356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225</v>
      </c>
      <c r="B19" s="278">
        <v>1356840</v>
      </c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0" t="s">
        <v>207</v>
      </c>
      <c r="B20" s="377">
        <v>3941852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208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22" t="s">
        <v>209</v>
      </c>
      <c r="B22" s="378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23" t="s">
        <v>210</v>
      </c>
      <c r="B23" s="376">
        <v>3307670</v>
      </c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22" t="s">
        <v>212</v>
      </c>
      <c r="B24" s="452">
        <v>400500</v>
      </c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23" t="s">
        <v>31</v>
      </c>
      <c r="B25" s="375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21" t="s">
        <v>211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8"/>
      <c r="C35" s="198"/>
      <c r="D35" s="198"/>
      <c r="E35" s="3"/>
      <c r="F35" s="514" t="s">
        <v>360</v>
      </c>
      <c r="G35" s="515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302" t="s">
        <v>24</v>
      </c>
      <c r="B36" s="169" t="s">
        <v>117</v>
      </c>
      <c r="C36" s="168" t="s">
        <v>26</v>
      </c>
      <c r="D36" s="168" t="s">
        <v>201</v>
      </c>
      <c r="E36" s="168" t="s">
        <v>118</v>
      </c>
      <c r="F36" s="168" t="s">
        <v>27</v>
      </c>
      <c r="G36" s="170" t="s">
        <v>120</v>
      </c>
      <c r="J36" s="17"/>
      <c r="K36" s="3"/>
      <c r="L36" s="3"/>
      <c r="M36" s="3"/>
      <c r="N36" s="3"/>
    </row>
    <row r="37" spans="1:14" ht="15" customHeight="1" x14ac:dyDescent="0.2">
      <c r="A37" s="303" t="s">
        <v>143</v>
      </c>
      <c r="B37" s="324">
        <v>5978518</v>
      </c>
      <c r="C37" s="325">
        <v>79073</v>
      </c>
      <c r="D37" s="325">
        <v>1284124</v>
      </c>
      <c r="E37" s="326">
        <v>3501202</v>
      </c>
      <c r="F37" s="381"/>
      <c r="G37" s="380">
        <v>2075955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304" t="s">
        <v>347</v>
      </c>
      <c r="B38" s="382"/>
      <c r="C38" s="383"/>
      <c r="D38" s="383"/>
      <c r="E38" s="384">
        <v>1451439</v>
      </c>
      <c r="F38" s="385"/>
      <c r="G38" s="386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04" t="s">
        <v>272</v>
      </c>
      <c r="B39" s="382">
        <v>15000</v>
      </c>
      <c r="C39" s="383"/>
      <c r="D39" s="383">
        <v>4050</v>
      </c>
      <c r="E39" s="384">
        <v>1154930</v>
      </c>
      <c r="F39" s="385"/>
      <c r="G39" s="386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04" t="s">
        <v>136</v>
      </c>
      <c r="B40" s="382">
        <v>11970044</v>
      </c>
      <c r="C40" s="383">
        <v>7703</v>
      </c>
      <c r="D40" s="383">
        <v>1336584</v>
      </c>
      <c r="E40" s="384">
        <v>2744807</v>
      </c>
      <c r="F40" s="385"/>
      <c r="G40" s="386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196" t="s">
        <v>270</v>
      </c>
      <c r="B41" s="387">
        <v>4101149</v>
      </c>
      <c r="C41" s="388">
        <v>68440</v>
      </c>
      <c r="D41" s="388">
        <v>871753</v>
      </c>
      <c r="E41" s="388">
        <v>5711157</v>
      </c>
      <c r="F41" s="388"/>
      <c r="G41" s="389"/>
      <c r="H41" s="18"/>
      <c r="I41" s="18"/>
      <c r="J41" s="18"/>
      <c r="K41" s="3"/>
      <c r="L41" s="3"/>
      <c r="M41" s="3"/>
      <c r="N41" s="3"/>
    </row>
    <row r="42" spans="1:14" ht="15" customHeight="1" thickBot="1" x14ac:dyDescent="0.25">
      <c r="A42" s="207" t="s">
        <v>271</v>
      </c>
      <c r="B42" s="390"/>
      <c r="C42" s="391"/>
      <c r="D42" s="391"/>
      <c r="E42" s="393">
        <v>3381203</v>
      </c>
      <c r="F42" s="393">
        <v>1134500</v>
      </c>
      <c r="G42" s="392"/>
      <c r="H42" s="18"/>
      <c r="I42" s="18"/>
      <c r="J42" s="18"/>
      <c r="K42" s="3"/>
      <c r="L42" s="3"/>
      <c r="M42" s="3"/>
      <c r="N42" s="3"/>
    </row>
    <row r="43" spans="1:14" ht="42.75" customHeight="1" thickBot="1" x14ac:dyDescent="0.25">
      <c r="A43" s="305" t="s">
        <v>28</v>
      </c>
      <c r="B43" s="306" t="s">
        <v>191</v>
      </c>
      <c r="C43" s="307" t="s">
        <v>40</v>
      </c>
      <c r="D43" s="308" t="s">
        <v>121</v>
      </c>
      <c r="E43" s="46"/>
      <c r="F43" s="46"/>
      <c r="G43" s="46"/>
      <c r="H43" s="17"/>
      <c r="I43" s="17"/>
      <c r="J43" s="17"/>
      <c r="K43" s="3"/>
      <c r="L43" s="3"/>
      <c r="M43" s="3"/>
      <c r="N43" s="3"/>
    </row>
    <row r="44" spans="1:14" ht="15" customHeight="1" x14ac:dyDescent="0.2">
      <c r="A44" s="303" t="s">
        <v>376</v>
      </c>
      <c r="B44" s="394"/>
      <c r="C44" s="368">
        <v>4488136</v>
      </c>
      <c r="D44" s="212"/>
      <c r="E44" s="8"/>
      <c r="F44" s="8"/>
      <c r="G44" s="8"/>
      <c r="H44" s="3"/>
      <c r="I44" s="3"/>
      <c r="J44" s="3"/>
      <c r="K44" s="3"/>
      <c r="L44" s="3"/>
      <c r="M44" s="3"/>
      <c r="N44" s="3"/>
    </row>
    <row r="45" spans="1:14" ht="15" customHeight="1" x14ac:dyDescent="0.2">
      <c r="A45" s="304" t="s">
        <v>348</v>
      </c>
      <c r="B45" s="395">
        <v>5000761</v>
      </c>
      <c r="C45" s="462">
        <v>226551</v>
      </c>
      <c r="D45" s="214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304" t="s">
        <v>377</v>
      </c>
      <c r="B46" s="454">
        <v>271250</v>
      </c>
      <c r="C46" s="184"/>
      <c r="D46" s="214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04" t="s">
        <v>398</v>
      </c>
      <c r="B47" s="454">
        <v>1000000</v>
      </c>
      <c r="C47" s="184"/>
      <c r="D47" s="214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04" t="s">
        <v>267</v>
      </c>
      <c r="B48" s="213"/>
      <c r="C48" s="184"/>
      <c r="D48" s="214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 x14ac:dyDescent="0.25">
      <c r="A49" s="61"/>
      <c r="B49" s="57" t="s">
        <v>267</v>
      </c>
      <c r="C49" s="54"/>
      <c r="D49" s="55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 x14ac:dyDescent="0.25">
      <c r="A51" s="309" t="s">
        <v>31</v>
      </c>
      <c r="B51" s="320" t="s">
        <v>200</v>
      </c>
      <c r="C51" s="170" t="s">
        <v>22</v>
      </c>
      <c r="D51" s="220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310" t="s">
        <v>193</v>
      </c>
      <c r="B52" s="311"/>
      <c r="C52" s="312"/>
      <c r="D52" s="222"/>
      <c r="K52" s="3"/>
      <c r="L52" s="3"/>
      <c r="M52" s="3"/>
      <c r="N52" s="3"/>
    </row>
    <row r="53" spans="1:14" ht="15" customHeight="1" thickBot="1" x14ac:dyDescent="0.25">
      <c r="A53" s="313" t="s">
        <v>194</v>
      </c>
      <c r="B53" s="314"/>
      <c r="C53" s="315"/>
      <c r="D53" s="222"/>
      <c r="K53" s="3"/>
      <c r="L53" s="3"/>
      <c r="M53" s="3"/>
      <c r="N53" s="3"/>
    </row>
    <row r="54" spans="1:14" ht="15" customHeight="1" thickBot="1" x14ac:dyDescent="0.25">
      <c r="A54" s="316"/>
      <c r="B54" s="316"/>
      <c r="C54" s="316"/>
      <c r="D54" s="198"/>
      <c r="K54" s="3"/>
      <c r="L54" s="3"/>
      <c r="M54" s="3"/>
      <c r="N54" s="3"/>
    </row>
    <row r="55" spans="1:14" ht="15" customHeight="1" thickBot="1" x14ac:dyDescent="0.25">
      <c r="A55" s="317" t="s">
        <v>195</v>
      </c>
      <c r="B55" s="518"/>
      <c r="C55" s="519"/>
      <c r="D55" s="227"/>
      <c r="K55" s="3"/>
      <c r="L55" s="3"/>
      <c r="M55" s="3"/>
      <c r="N55" s="3"/>
    </row>
    <row r="56" spans="1:14" ht="15" customHeight="1" thickBot="1" x14ac:dyDescent="0.25">
      <c r="A56" s="318" t="s">
        <v>19</v>
      </c>
      <c r="B56" s="520"/>
      <c r="C56" s="521"/>
      <c r="D56" s="227"/>
      <c r="K56" s="3"/>
      <c r="L56" s="3"/>
      <c r="M56" s="3"/>
      <c r="N56" s="3"/>
    </row>
    <row r="57" spans="1:14" ht="15" customHeight="1" x14ac:dyDescent="0.2">
      <c r="A57" s="303" t="s">
        <v>196</v>
      </c>
      <c r="B57" s="522"/>
      <c r="C57" s="523"/>
      <c r="D57" s="227"/>
      <c r="K57" s="3"/>
      <c r="L57" s="3"/>
      <c r="M57" s="3"/>
      <c r="N57" s="3"/>
    </row>
    <row r="58" spans="1:14" ht="15" customHeight="1" x14ac:dyDescent="0.2">
      <c r="A58" s="304" t="s">
        <v>197</v>
      </c>
      <c r="B58" s="524"/>
      <c r="C58" s="525"/>
      <c r="D58" s="227"/>
      <c r="K58" s="3"/>
      <c r="L58" s="3"/>
      <c r="M58" s="3"/>
      <c r="N58" s="3"/>
    </row>
    <row r="59" spans="1:14" ht="15" customHeight="1" thickBot="1" x14ac:dyDescent="0.25">
      <c r="A59" s="319" t="s">
        <v>198</v>
      </c>
      <c r="B59" s="516"/>
      <c r="C59" s="517"/>
      <c r="D59" s="227"/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</sheetData>
  <mergeCells count="7">
    <mergeCell ref="F35:G35"/>
    <mergeCell ref="A2:C2"/>
    <mergeCell ref="B59:C59"/>
    <mergeCell ref="B55:C55"/>
    <mergeCell ref="B56:C56"/>
    <mergeCell ref="B57:C57"/>
    <mergeCell ref="B58:C5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4"/>
  <sheetViews>
    <sheetView workbookViewId="0">
      <selection activeCell="F63" sqref="F6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67" t="s">
        <v>257</v>
      </c>
      <c r="B1" s="467"/>
      <c r="C1" s="467"/>
      <c r="D1" s="467"/>
      <c r="E1" s="467"/>
      <c r="F1" s="467"/>
      <c r="G1" s="467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36" t="s">
        <v>267</v>
      </c>
      <c r="B9" s="536"/>
      <c r="C9" s="536"/>
      <c r="D9" s="536"/>
      <c r="E9" s="536"/>
      <c r="F9" s="536"/>
      <c r="G9" s="536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453" t="s">
        <v>360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202</v>
      </c>
      <c r="B12" s="293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203</v>
      </c>
      <c r="B13" s="292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204</v>
      </c>
      <c r="B14" s="242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205</v>
      </c>
      <c r="B15" s="248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206</v>
      </c>
      <c r="B16" s="242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207</v>
      </c>
      <c r="B17" s="242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208</v>
      </c>
      <c r="B18" s="242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226</v>
      </c>
      <c r="B19" s="243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210</v>
      </c>
      <c r="B20" s="241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212</v>
      </c>
      <c r="B21" s="243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4" t="s">
        <v>360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117</v>
      </c>
      <c r="C27" s="168" t="s">
        <v>26</v>
      </c>
      <c r="D27" s="168" t="s">
        <v>201</v>
      </c>
      <c r="E27" s="168" t="s">
        <v>118</v>
      </c>
      <c r="F27" s="168" t="s">
        <v>27</v>
      </c>
      <c r="G27" s="170" t="s">
        <v>120</v>
      </c>
      <c r="J27" s="15"/>
      <c r="K27" s="15"/>
      <c r="L27" s="16"/>
      <c r="M27" s="16"/>
    </row>
    <row r="28" spans="1:13" x14ac:dyDescent="0.2">
      <c r="A28" s="83" t="s">
        <v>227</v>
      </c>
      <c r="B28" s="279"/>
      <c r="C28" s="244"/>
      <c r="D28" s="244"/>
      <c r="E28" s="244"/>
      <c r="F28" s="244"/>
      <c r="G28" s="245"/>
      <c r="J28" s="15"/>
      <c r="K28" s="15"/>
      <c r="L28" s="16"/>
      <c r="M28" s="16"/>
    </row>
    <row r="29" spans="1:13" x14ac:dyDescent="0.2">
      <c r="A29" s="58" t="s">
        <v>142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141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136</v>
      </c>
      <c r="B31" s="278"/>
      <c r="C31" s="50"/>
      <c r="D31" s="50"/>
      <c r="E31" s="280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191</v>
      </c>
      <c r="C34" s="119" t="s">
        <v>40</v>
      </c>
      <c r="D34" s="126" t="s">
        <v>121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137</v>
      </c>
      <c r="B35" s="246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138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7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144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140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263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200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193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194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195</v>
      </c>
      <c r="B46" s="528"/>
      <c r="C46" s="529"/>
      <c r="D46" s="124"/>
      <c r="K46" s="15"/>
      <c r="L46" s="16"/>
      <c r="M46" s="16"/>
    </row>
    <row r="47" spans="1:13" ht="13.5" thickBot="1" x14ac:dyDescent="0.25">
      <c r="A47" s="111" t="s">
        <v>19</v>
      </c>
      <c r="B47" s="530"/>
      <c r="C47" s="531"/>
      <c r="D47" s="124"/>
      <c r="K47" s="15"/>
      <c r="L47" s="16"/>
      <c r="M47" s="16"/>
    </row>
    <row r="48" spans="1:13" x14ac:dyDescent="0.2">
      <c r="A48" s="103" t="s">
        <v>196</v>
      </c>
      <c r="B48" s="532"/>
      <c r="C48" s="533"/>
      <c r="D48" s="124"/>
      <c r="K48" s="15"/>
      <c r="L48" s="16"/>
      <c r="M48" s="16"/>
    </row>
    <row r="49" spans="1:13" x14ac:dyDescent="0.2">
      <c r="A49" s="101" t="s">
        <v>197</v>
      </c>
      <c r="B49" s="534"/>
      <c r="C49" s="535"/>
      <c r="D49" s="124"/>
      <c r="K49" s="15"/>
      <c r="L49" s="16"/>
      <c r="M49" s="16"/>
    </row>
    <row r="50" spans="1:13" ht="13.5" thickBot="1" x14ac:dyDescent="0.25">
      <c r="A50" s="102" t="s">
        <v>198</v>
      </c>
      <c r="B50" s="526"/>
      <c r="C50" s="527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D55" s="15"/>
      <c r="E55" s="16"/>
      <c r="F55" s="16"/>
    </row>
    <row r="56" spans="1:13" x14ac:dyDescent="0.2">
      <c r="D56" s="15"/>
      <c r="E56" s="16"/>
      <c r="F56" s="16"/>
    </row>
    <row r="57" spans="1:13" x14ac:dyDescent="0.2">
      <c r="D57" s="15"/>
      <c r="E57" s="16"/>
      <c r="F57" s="16"/>
    </row>
    <row r="58" spans="1:13" x14ac:dyDescent="0.2">
      <c r="D58" s="15"/>
      <c r="E58" s="16"/>
      <c r="F58" s="16"/>
    </row>
    <row r="59" spans="1:13" x14ac:dyDescent="0.2">
      <c r="D59" s="15"/>
      <c r="E59" s="16"/>
      <c r="F59" s="16"/>
    </row>
    <row r="60" spans="1:13" x14ac:dyDescent="0.2">
      <c r="D60" s="15"/>
      <c r="E60" s="16"/>
      <c r="F60" s="16"/>
    </row>
    <row r="61" spans="1:13" x14ac:dyDescent="0.2">
      <c r="D61" s="15"/>
      <c r="E61" s="16"/>
      <c r="F61" s="16"/>
    </row>
    <row r="62" spans="1:13" x14ac:dyDescent="0.2">
      <c r="D62" s="15"/>
      <c r="E62" s="16"/>
      <c r="F62" s="16"/>
    </row>
    <row r="63" spans="1:13" ht="63" customHeight="1" x14ac:dyDescent="0.2">
      <c r="D63" s="15"/>
      <c r="E63" s="16"/>
      <c r="F63" s="16"/>
    </row>
    <row r="64" spans="1:13" ht="19.5" customHeight="1" x14ac:dyDescent="0.2">
      <c r="D64" s="15"/>
      <c r="E64" s="16"/>
      <c r="F64" s="16"/>
    </row>
    <row r="65" spans="4:6" x14ac:dyDescent="0.2">
      <c r="D65" s="15"/>
      <c r="E65" s="16"/>
      <c r="F65" s="16"/>
    </row>
    <row r="66" spans="4:6" x14ac:dyDescent="0.2">
      <c r="D66" s="15"/>
      <c r="E66" s="16"/>
      <c r="F66" s="16"/>
    </row>
    <row r="67" spans="4:6" x14ac:dyDescent="0.2">
      <c r="D67" s="15"/>
      <c r="E67" s="16"/>
      <c r="F67" s="16"/>
    </row>
    <row r="68" spans="4:6" x14ac:dyDescent="0.2">
      <c r="D68" s="15"/>
    </row>
    <row r="69" spans="4:6" x14ac:dyDescent="0.2">
      <c r="D69" s="15"/>
    </row>
    <row r="70" spans="4:6" x14ac:dyDescent="0.2">
      <c r="D70" s="15"/>
    </row>
    <row r="71" spans="4:6" x14ac:dyDescent="0.2">
      <c r="D71" s="15"/>
    </row>
    <row r="72" spans="4:6" x14ac:dyDescent="0.2">
      <c r="D72" s="15"/>
    </row>
    <row r="73" spans="4:6" x14ac:dyDescent="0.2">
      <c r="D73" s="15"/>
    </row>
    <row r="74" spans="4:6" x14ac:dyDescent="0.2">
      <c r="D74" s="15"/>
    </row>
    <row r="75" spans="4:6" x14ac:dyDescent="0.2">
      <c r="D75" s="15"/>
    </row>
    <row r="76" spans="4:6" x14ac:dyDescent="0.2">
      <c r="D76" s="15"/>
    </row>
    <row r="77" spans="4:6" x14ac:dyDescent="0.2">
      <c r="D77" s="15"/>
    </row>
    <row r="78" spans="4:6" ht="62.25" customHeight="1" x14ac:dyDescent="0.2">
      <c r="D78" s="15"/>
    </row>
    <row r="79" spans="4:6" x14ac:dyDescent="0.2">
      <c r="D79" s="15"/>
    </row>
    <row r="80" spans="4:6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</sheetData>
  <mergeCells count="7">
    <mergeCell ref="A1:G1"/>
    <mergeCell ref="B50:C50"/>
    <mergeCell ref="B46:C46"/>
    <mergeCell ref="B47:C47"/>
    <mergeCell ref="B48:C48"/>
    <mergeCell ref="B49:C49"/>
    <mergeCell ref="A9:G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67" t="s">
        <v>256</v>
      </c>
      <c r="B1" s="467"/>
      <c r="C1" s="467"/>
      <c r="D1" s="467"/>
      <c r="E1" s="467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20" t="s">
        <v>34</v>
      </c>
      <c r="B5" s="222"/>
      <c r="C5" s="59"/>
      <c r="D5" s="59"/>
      <c r="E5" s="59"/>
      <c r="F5" s="59"/>
    </row>
    <row r="6" spans="1:10" ht="9.9499999999999993" customHeight="1" thickBot="1" x14ac:dyDescent="0.25">
      <c r="A6" s="220"/>
      <c r="B6" s="166"/>
      <c r="C6" s="59"/>
      <c r="D6" s="59"/>
      <c r="E6" s="59"/>
      <c r="F6" s="59"/>
    </row>
    <row r="7" spans="1:10" ht="9.9499999999999993" customHeight="1" x14ac:dyDescent="0.2">
      <c r="A7" s="194" t="s">
        <v>202</v>
      </c>
      <c r="B7" s="234"/>
      <c r="C7" s="128"/>
      <c r="D7" s="59"/>
      <c r="E7" s="59"/>
      <c r="F7" s="59"/>
    </row>
    <row r="8" spans="1:10" ht="9.9499999999999993" customHeight="1" x14ac:dyDescent="0.2">
      <c r="A8" s="235" t="s">
        <v>203</v>
      </c>
      <c r="B8" s="196"/>
      <c r="C8" s="59"/>
      <c r="D8" s="59"/>
      <c r="E8" s="59"/>
      <c r="F8" s="59"/>
    </row>
    <row r="9" spans="1:10" ht="9.9499999999999993" customHeight="1" x14ac:dyDescent="0.2">
      <c r="A9" s="196" t="s">
        <v>204</v>
      </c>
      <c r="B9" s="196"/>
      <c r="C9" s="8"/>
      <c r="D9" s="8"/>
      <c r="E9" s="8"/>
      <c r="F9" s="8"/>
    </row>
    <row r="10" spans="1:10" ht="9.9499999999999993" customHeight="1" x14ac:dyDescent="0.2">
      <c r="A10" s="195" t="s">
        <v>205</v>
      </c>
      <c r="B10" s="196"/>
      <c r="C10" s="8"/>
      <c r="D10" s="8"/>
      <c r="E10" s="8"/>
      <c r="F10" s="8"/>
    </row>
    <row r="11" spans="1:10" ht="9.9499999999999993" customHeight="1" x14ac:dyDescent="0.2">
      <c r="A11" s="196" t="s">
        <v>206</v>
      </c>
      <c r="B11" s="196"/>
      <c r="C11" s="8"/>
      <c r="D11" s="8"/>
      <c r="E11" s="8"/>
      <c r="F11" s="8"/>
    </row>
    <row r="12" spans="1:10" ht="9.9499999999999993" customHeight="1" x14ac:dyDescent="0.2">
      <c r="A12" s="195" t="s">
        <v>207</v>
      </c>
      <c r="B12" s="196"/>
      <c r="C12" s="8"/>
      <c r="D12" s="8"/>
      <c r="E12" s="8"/>
      <c r="F12" s="8"/>
    </row>
    <row r="13" spans="1:10" ht="9.9499999999999993" customHeight="1" x14ac:dyDescent="0.2">
      <c r="A13" s="196" t="s">
        <v>208</v>
      </c>
      <c r="B13" s="196"/>
      <c r="C13" s="8"/>
      <c r="D13" s="8"/>
      <c r="E13" s="8"/>
      <c r="F13" s="8"/>
    </row>
    <row r="14" spans="1:10" ht="9.9499999999999993" customHeight="1" thickBot="1" x14ac:dyDescent="0.25">
      <c r="A14" s="236" t="s">
        <v>226</v>
      </c>
      <c r="B14" s="237"/>
      <c r="C14" s="8"/>
      <c r="D14" s="8"/>
      <c r="E14" s="8"/>
      <c r="F14" s="8"/>
    </row>
    <row r="15" spans="1:10" ht="9.9499999999999993" customHeight="1" x14ac:dyDescent="0.2">
      <c r="A15" s="238" t="s">
        <v>210</v>
      </c>
      <c r="B15" s="234"/>
      <c r="C15" s="8"/>
      <c r="D15" s="8"/>
      <c r="E15" s="8"/>
      <c r="F15" s="8"/>
    </row>
    <row r="16" spans="1:10" ht="9.9499999999999993" customHeight="1" thickBot="1" x14ac:dyDescent="0.25">
      <c r="A16" s="236" t="s">
        <v>212</v>
      </c>
      <c r="B16" s="207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7" t="s">
        <v>35</v>
      </c>
      <c r="B19" s="198"/>
      <c r="C19" s="198"/>
      <c r="D19" s="198"/>
      <c r="E19" s="198"/>
      <c r="F19" s="198"/>
      <c r="G19" s="3"/>
    </row>
    <row r="20" spans="1:7" ht="20.25" customHeight="1" thickBot="1" x14ac:dyDescent="0.25">
      <c r="A20" s="199" t="s">
        <v>24</v>
      </c>
      <c r="B20" s="200" t="s">
        <v>117</v>
      </c>
      <c r="C20" s="229" t="s">
        <v>26</v>
      </c>
      <c r="D20" s="229" t="s">
        <v>201</v>
      </c>
      <c r="E20" s="229" t="s">
        <v>118</v>
      </c>
      <c r="F20" s="229" t="s">
        <v>27</v>
      </c>
      <c r="G20" s="230" t="s">
        <v>120</v>
      </c>
    </row>
    <row r="21" spans="1:7" ht="9.9499999999999993" customHeight="1" x14ac:dyDescent="0.2">
      <c r="A21" s="201" t="s">
        <v>227</v>
      </c>
      <c r="B21" s="202"/>
      <c r="C21" s="203"/>
      <c r="D21" s="203"/>
      <c r="E21" s="215"/>
      <c r="F21" s="215"/>
      <c r="G21" s="86"/>
    </row>
    <row r="22" spans="1:7" ht="9.9499999999999993" customHeight="1" x14ac:dyDescent="0.2">
      <c r="A22" s="196" t="s">
        <v>142</v>
      </c>
      <c r="B22" s="204"/>
      <c r="C22" s="184"/>
      <c r="D22" s="184"/>
      <c r="E22" s="216"/>
      <c r="F22" s="216"/>
      <c r="G22" s="52"/>
    </row>
    <row r="23" spans="1:7" ht="9.9499999999999993" customHeight="1" x14ac:dyDescent="0.2">
      <c r="A23" s="196" t="s">
        <v>141</v>
      </c>
      <c r="B23" s="204"/>
      <c r="C23" s="184"/>
      <c r="D23" s="184"/>
      <c r="E23" s="216"/>
      <c r="F23" s="216"/>
      <c r="G23" s="52"/>
    </row>
    <row r="24" spans="1:7" ht="9.9499999999999993" customHeight="1" x14ac:dyDescent="0.2">
      <c r="A24" s="196" t="s">
        <v>136</v>
      </c>
      <c r="B24" s="204"/>
      <c r="C24" s="184"/>
      <c r="D24" s="184"/>
      <c r="E24" s="216"/>
      <c r="F24" s="216"/>
      <c r="G24" s="52"/>
    </row>
    <row r="25" spans="1:7" ht="9.9499999999999993" hidden="1" customHeight="1" x14ac:dyDescent="0.2">
      <c r="A25" s="196"/>
      <c r="B25" s="205"/>
      <c r="C25" s="206"/>
      <c r="D25" s="206"/>
      <c r="E25" s="206"/>
      <c r="F25" s="206"/>
      <c r="G25" s="117"/>
    </row>
    <row r="26" spans="1:7" ht="9.9499999999999993" customHeight="1" thickBot="1" x14ac:dyDescent="0.25">
      <c r="A26" s="207"/>
      <c r="B26" s="208"/>
      <c r="C26" s="209"/>
      <c r="D26" s="209"/>
      <c r="E26" s="217"/>
      <c r="F26" s="217"/>
      <c r="G26" s="64"/>
    </row>
    <row r="27" spans="1:7" ht="20.25" customHeight="1" thickBot="1" x14ac:dyDescent="0.25">
      <c r="A27" s="210" t="s">
        <v>28</v>
      </c>
      <c r="B27" s="233" t="s">
        <v>191</v>
      </c>
      <c r="C27" s="240" t="s">
        <v>40</v>
      </c>
      <c r="D27" s="232" t="s">
        <v>121</v>
      </c>
      <c r="E27" s="222"/>
      <c r="F27" s="222"/>
      <c r="G27" s="46"/>
    </row>
    <row r="28" spans="1:7" ht="9.9499999999999993" customHeight="1" x14ac:dyDescent="0.2">
      <c r="A28" s="201" t="s">
        <v>137</v>
      </c>
      <c r="B28" s="211"/>
      <c r="C28" s="203"/>
      <c r="D28" s="212"/>
      <c r="E28" s="8"/>
      <c r="F28" s="8"/>
      <c r="G28" s="8"/>
    </row>
    <row r="29" spans="1:7" ht="9.9499999999999993" customHeight="1" x14ac:dyDescent="0.2">
      <c r="A29" s="196" t="s">
        <v>138</v>
      </c>
      <c r="B29" s="213"/>
      <c r="C29" s="184"/>
      <c r="D29" s="214"/>
      <c r="E29" s="8"/>
      <c r="F29" s="8"/>
      <c r="G29" s="8"/>
    </row>
    <row r="30" spans="1:7" ht="9.9499999999999993" customHeight="1" x14ac:dyDescent="0.2">
      <c r="A30" s="196" t="s">
        <v>139</v>
      </c>
      <c r="B30" s="213"/>
      <c r="C30" s="184"/>
      <c r="D30" s="214"/>
      <c r="E30" s="8"/>
      <c r="F30" s="8"/>
      <c r="G30" s="8"/>
    </row>
    <row r="31" spans="1:7" ht="9.9499999999999993" customHeight="1" x14ac:dyDescent="0.2">
      <c r="A31" s="196" t="s">
        <v>144</v>
      </c>
      <c r="B31" s="213"/>
      <c r="C31" s="184"/>
      <c r="D31" s="214"/>
      <c r="E31" s="8"/>
      <c r="F31" s="8"/>
      <c r="G31" s="8"/>
    </row>
    <row r="32" spans="1:7" ht="9.9499999999999993" customHeight="1" x14ac:dyDescent="0.2">
      <c r="A32" s="196" t="s">
        <v>140</v>
      </c>
      <c r="B32" s="213"/>
      <c r="C32" s="184"/>
      <c r="D32" s="214"/>
      <c r="E32" s="8"/>
      <c r="F32" s="8"/>
      <c r="G32" s="8"/>
    </row>
    <row r="33" spans="1:7" ht="9.9499999999999993" customHeight="1" thickBot="1" x14ac:dyDescent="0.25">
      <c r="A33" s="207"/>
      <c r="B33" s="224"/>
      <c r="C33" s="209"/>
      <c r="D33" s="225"/>
      <c r="E33" s="8"/>
      <c r="F33" s="8"/>
      <c r="G33" s="8"/>
    </row>
    <row r="34" spans="1:7" ht="9.9499999999999993" customHeight="1" thickBot="1" x14ac:dyDescent="0.25">
      <c r="A34" s="239"/>
      <c r="B34" s="198"/>
      <c r="C34" s="198"/>
      <c r="D34" s="198"/>
      <c r="E34" s="3"/>
      <c r="F34" s="3"/>
      <c r="G34" s="3"/>
    </row>
    <row r="35" spans="1:7" ht="9.9499999999999993" customHeight="1" thickBot="1" x14ac:dyDescent="0.25">
      <c r="A35" s="218" t="s">
        <v>31</v>
      </c>
      <c r="B35" s="219" t="s">
        <v>200</v>
      </c>
      <c r="C35" s="231" t="s">
        <v>22</v>
      </c>
      <c r="D35" s="220"/>
      <c r="E35" s="46"/>
      <c r="F35" s="46"/>
      <c r="G35" s="46"/>
    </row>
    <row r="36" spans="1:7" ht="9.9499999999999993" customHeight="1" x14ac:dyDescent="0.2">
      <c r="A36" s="221" t="s">
        <v>193</v>
      </c>
      <c r="B36" s="211"/>
      <c r="C36" s="212"/>
      <c r="D36" s="222"/>
    </row>
    <row r="37" spans="1:7" ht="9.9499999999999993" customHeight="1" thickBot="1" x14ac:dyDescent="0.25">
      <c r="A37" s="223" t="s">
        <v>194</v>
      </c>
      <c r="B37" s="224"/>
      <c r="C37" s="225"/>
      <c r="D37" s="222"/>
    </row>
    <row r="38" spans="1:7" ht="9.9499999999999993" customHeight="1" thickBot="1" x14ac:dyDescent="0.25">
      <c r="A38" s="198"/>
      <c r="B38" s="198"/>
      <c r="C38" s="198"/>
      <c r="D38" s="198"/>
    </row>
    <row r="39" spans="1:7" ht="9.9499999999999993" customHeight="1" thickBot="1" x14ac:dyDescent="0.25">
      <c r="A39" s="226" t="s">
        <v>195</v>
      </c>
      <c r="B39" s="539"/>
      <c r="C39" s="540"/>
      <c r="D39" s="227"/>
    </row>
    <row r="40" spans="1:7" ht="9.9499999999999993" customHeight="1" thickBot="1" x14ac:dyDescent="0.25">
      <c r="A40" s="228" t="s">
        <v>19</v>
      </c>
      <c r="B40" s="541"/>
      <c r="C40" s="542"/>
      <c r="D40" s="227"/>
    </row>
    <row r="41" spans="1:7" ht="9.9499999999999993" customHeight="1" x14ac:dyDescent="0.2">
      <c r="A41" s="201" t="s">
        <v>196</v>
      </c>
      <c r="B41" s="543"/>
      <c r="C41" s="544"/>
      <c r="D41" s="227"/>
    </row>
    <row r="42" spans="1:7" ht="9.9499999999999993" customHeight="1" x14ac:dyDescent="0.2">
      <c r="A42" s="196" t="s">
        <v>197</v>
      </c>
      <c r="B42" s="545"/>
      <c r="C42" s="546"/>
      <c r="D42" s="227"/>
    </row>
    <row r="43" spans="1:7" ht="9.9499999999999993" customHeight="1" thickBot="1" x14ac:dyDescent="0.25">
      <c r="A43" s="207" t="s">
        <v>198</v>
      </c>
      <c r="B43" s="537"/>
      <c r="C43" s="538"/>
      <c r="D43" s="227"/>
    </row>
    <row r="44" spans="1:7" ht="9.9499999999999993" customHeight="1" x14ac:dyDescent="0.2">
      <c r="A44" s="198"/>
      <c r="B44" s="198"/>
      <c r="C44" s="198"/>
      <c r="D44" s="198"/>
    </row>
    <row r="45" spans="1:7" ht="9.9499999999999993" customHeight="1" x14ac:dyDescent="0.2">
      <c r="A45" s="198"/>
      <c r="B45" s="198"/>
      <c r="C45" s="198"/>
      <c r="D45" s="198"/>
    </row>
    <row r="46" spans="1:7" ht="9.9499999999999993" customHeight="1" x14ac:dyDescent="0.2">
      <c r="A46" s="198"/>
      <c r="B46" s="198"/>
      <c r="C46" s="198"/>
      <c r="D46" s="198"/>
    </row>
    <row r="47" spans="1:7" ht="9.9499999999999993" customHeight="1" x14ac:dyDescent="0.2">
      <c r="A47" s="198"/>
      <c r="B47" s="198"/>
      <c r="C47" s="198"/>
      <c r="D47" s="198"/>
    </row>
    <row r="48" spans="1:7" ht="9.9499999999999993" customHeight="1" x14ac:dyDescent="0.2">
      <c r="A48" s="198"/>
      <c r="B48" s="198"/>
      <c r="C48" s="198"/>
      <c r="D48" s="198"/>
    </row>
    <row r="49" spans="1:4" ht="9.9499999999999993" customHeight="1" x14ac:dyDescent="0.2">
      <c r="A49" s="198"/>
      <c r="B49" s="198"/>
      <c r="C49" s="198"/>
      <c r="D49" s="198"/>
    </row>
    <row r="50" spans="1:4" ht="9.9499999999999993" customHeight="1" x14ac:dyDescent="0.2">
      <c r="A50" s="198"/>
      <c r="B50" s="198"/>
      <c r="C50" s="198"/>
      <c r="D50" s="198"/>
    </row>
    <row r="51" spans="1:4" ht="9.9499999999999993" customHeight="1" x14ac:dyDescent="0.2">
      <c r="A51" s="198"/>
      <c r="B51" s="198"/>
      <c r="C51" s="198"/>
      <c r="D51" s="198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I11" sqref="I11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67" t="s">
        <v>248</v>
      </c>
      <c r="B1" s="467"/>
      <c r="C1" s="467"/>
      <c r="D1" s="467"/>
      <c r="E1" s="467"/>
      <c r="F1" s="467"/>
      <c r="G1" s="467"/>
      <c r="H1" s="467"/>
      <c r="I1" s="467"/>
      <c r="J1" s="467"/>
      <c r="K1" s="1"/>
      <c r="L1" s="1"/>
    </row>
    <row r="3" spans="1:12" x14ac:dyDescent="0.2">
      <c r="A3" s="466" t="s">
        <v>96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2" ht="13.5" thickBot="1" x14ac:dyDescent="0.25">
      <c r="B4" s="10"/>
    </row>
    <row r="5" spans="1:12" ht="13.5" thickBot="1" x14ac:dyDescent="0.25">
      <c r="B5" s="483" t="s">
        <v>135</v>
      </c>
      <c r="C5" s="550"/>
      <c r="D5" s="550"/>
      <c r="E5" s="550"/>
      <c r="F5" s="551"/>
      <c r="G5" s="109" t="s">
        <v>237</v>
      </c>
      <c r="H5" s="108" t="s">
        <v>262</v>
      </c>
      <c r="I5" s="44" t="s">
        <v>261</v>
      </c>
    </row>
    <row r="6" spans="1:12" x14ac:dyDescent="0.2">
      <c r="B6" s="477" t="s">
        <v>268</v>
      </c>
      <c r="C6" s="478"/>
      <c r="D6" s="478"/>
      <c r="E6" s="478"/>
      <c r="F6" s="479"/>
      <c r="G6" s="327">
        <v>3</v>
      </c>
      <c r="H6" s="295">
        <v>3</v>
      </c>
      <c r="I6" s="296">
        <v>3</v>
      </c>
    </row>
    <row r="7" spans="1:12" x14ac:dyDescent="0.2">
      <c r="B7" s="104" t="s">
        <v>269</v>
      </c>
      <c r="C7" s="91"/>
      <c r="D7" s="91"/>
      <c r="E7" s="91"/>
      <c r="F7" s="91"/>
      <c r="G7" s="281"/>
      <c r="H7" s="271"/>
      <c r="I7" s="272"/>
    </row>
    <row r="8" spans="1:12" x14ac:dyDescent="0.2">
      <c r="B8" s="104" t="s">
        <v>267</v>
      </c>
      <c r="C8" s="91" t="s">
        <v>267</v>
      </c>
      <c r="D8" s="91"/>
      <c r="E8" s="91"/>
      <c r="F8" s="91"/>
      <c r="G8" s="281"/>
      <c r="H8" s="271"/>
      <c r="I8" s="272"/>
    </row>
    <row r="9" spans="1:12" x14ac:dyDescent="0.2">
      <c r="B9" s="480" t="s">
        <v>267</v>
      </c>
      <c r="C9" s="481"/>
      <c r="D9" s="481"/>
      <c r="E9" s="481"/>
      <c r="F9" s="482"/>
      <c r="G9" s="282"/>
      <c r="H9" s="271"/>
      <c r="I9" s="272"/>
    </row>
    <row r="10" spans="1:12" ht="13.5" thickBot="1" x14ac:dyDescent="0.25">
      <c r="B10" s="547" t="s">
        <v>106</v>
      </c>
      <c r="C10" s="548"/>
      <c r="D10" s="548"/>
      <c r="E10" s="548"/>
      <c r="F10" s="549"/>
      <c r="G10" s="283">
        <v>3</v>
      </c>
      <c r="H10" s="284">
        <v>3</v>
      </c>
      <c r="I10" s="273">
        <v>3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G10" sqref="G10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67" t="s">
        <v>249</v>
      </c>
      <c r="B1" s="467"/>
      <c r="C1" s="467"/>
      <c r="D1" s="467"/>
      <c r="E1" s="467"/>
      <c r="F1" s="467"/>
      <c r="G1" s="467"/>
      <c r="H1" s="467"/>
      <c r="I1" s="467"/>
      <c r="J1" s="1"/>
      <c r="K1" s="1"/>
    </row>
    <row r="3" spans="1:11" x14ac:dyDescent="0.2">
      <c r="A3" s="466" t="s">
        <v>97</v>
      </c>
      <c r="B3" s="466"/>
      <c r="C3" s="466"/>
      <c r="D3" s="466"/>
      <c r="E3" s="466"/>
      <c r="F3" s="466"/>
      <c r="G3" s="466"/>
      <c r="H3" s="466"/>
      <c r="I3" s="466"/>
    </row>
    <row r="4" spans="1:11" ht="13.5" thickBot="1" x14ac:dyDescent="0.25">
      <c r="B4" s="10"/>
    </row>
    <row r="5" spans="1:11" ht="13.5" thickBot="1" x14ac:dyDescent="0.25">
      <c r="B5" s="483" t="s">
        <v>135</v>
      </c>
      <c r="C5" s="550"/>
      <c r="D5" s="550"/>
      <c r="E5" s="550"/>
      <c r="F5" s="551"/>
      <c r="G5" s="261" t="s">
        <v>237</v>
      </c>
      <c r="H5" s="261" t="s">
        <v>259</v>
      </c>
      <c r="I5" s="261" t="s">
        <v>261</v>
      </c>
    </row>
    <row r="6" spans="1:11" ht="13.5" customHeight="1" x14ac:dyDescent="0.2">
      <c r="B6" s="477" t="s">
        <v>268</v>
      </c>
      <c r="C6" s="478"/>
      <c r="D6" s="478"/>
      <c r="E6" s="478"/>
      <c r="F6" s="479"/>
      <c r="G6" s="327">
        <v>13</v>
      </c>
      <c r="H6" s="455">
        <v>12</v>
      </c>
      <c r="I6" s="456">
        <v>12</v>
      </c>
    </row>
    <row r="7" spans="1:11" x14ac:dyDescent="0.2">
      <c r="B7" s="104" t="s">
        <v>269</v>
      </c>
      <c r="C7" s="91"/>
      <c r="D7" s="91"/>
      <c r="E7" s="91"/>
      <c r="F7" s="91"/>
      <c r="G7" s="281"/>
      <c r="H7" s="281"/>
      <c r="I7" s="272"/>
    </row>
    <row r="8" spans="1:11" x14ac:dyDescent="0.2">
      <c r="B8" s="480" t="s">
        <v>267</v>
      </c>
      <c r="C8" s="481"/>
      <c r="D8" s="481"/>
      <c r="E8" s="481"/>
      <c r="F8" s="482"/>
      <c r="G8" s="282"/>
      <c r="H8" s="282"/>
      <c r="I8" s="272"/>
    </row>
    <row r="9" spans="1:11" ht="13.5" thickBot="1" x14ac:dyDescent="0.25">
      <c r="B9" s="547" t="s">
        <v>106</v>
      </c>
      <c r="C9" s="548"/>
      <c r="D9" s="548"/>
      <c r="E9" s="548"/>
      <c r="F9" s="549"/>
      <c r="G9" s="283">
        <v>13</v>
      </c>
      <c r="H9" s="283">
        <v>12</v>
      </c>
      <c r="I9" s="273">
        <v>12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67" t="s">
        <v>250</v>
      </c>
      <c r="B1" s="467"/>
      <c r="C1" s="467"/>
      <c r="D1" s="467"/>
      <c r="E1" s="467"/>
      <c r="F1" s="467"/>
      <c r="G1" s="467"/>
      <c r="H1" s="467"/>
      <c r="I1" s="467"/>
      <c r="J1" s="1"/>
      <c r="K1" s="1"/>
    </row>
    <row r="3" spans="1:11" ht="13.5" customHeight="1" x14ac:dyDescent="0.2">
      <c r="A3" s="466" t="s">
        <v>145</v>
      </c>
      <c r="B3" s="466"/>
      <c r="C3" s="466"/>
      <c r="D3" s="466"/>
      <c r="E3" s="466"/>
      <c r="F3" s="466"/>
      <c r="G3" s="466"/>
      <c r="H3" s="466"/>
      <c r="I3" s="466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s="4" t="s">
        <v>360</v>
      </c>
    </row>
    <row r="6" spans="1:11" ht="13.5" thickBot="1" x14ac:dyDescent="0.25">
      <c r="B6" s="71" t="s">
        <v>146</v>
      </c>
      <c r="C6" s="137" t="s">
        <v>147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F16" sqref="F16"/>
    </sheetView>
  </sheetViews>
  <sheetFormatPr defaultRowHeight="12.75" x14ac:dyDescent="0.2"/>
  <cols>
    <col min="1" max="1" width="46.28515625" customWidth="1"/>
    <col min="2" max="2" width="10.140625" customWidth="1"/>
    <col min="3" max="4" width="10.140625" bestFit="1" customWidth="1"/>
  </cols>
  <sheetData>
    <row r="1" spans="1:11" x14ac:dyDescent="0.2">
      <c r="A1" s="467" t="s">
        <v>251</v>
      </c>
      <c r="B1" s="467"/>
      <c r="C1" s="467"/>
      <c r="D1" s="467"/>
      <c r="E1" s="467"/>
      <c r="F1" s="467"/>
      <c r="G1" s="467"/>
      <c r="H1" s="467"/>
      <c r="I1" s="467"/>
      <c r="J1" s="467"/>
    </row>
    <row r="3" spans="1:11" x14ac:dyDescent="0.2">
      <c r="A3" s="466" t="s">
        <v>98</v>
      </c>
      <c r="B3" s="466"/>
      <c r="C3" s="466"/>
      <c r="D3" s="466"/>
      <c r="E3" s="466"/>
      <c r="F3" s="466"/>
      <c r="G3" s="466"/>
      <c r="H3" s="466"/>
      <c r="I3" s="466"/>
      <c r="J3" s="466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277</v>
      </c>
      <c r="C5" s="108" t="s">
        <v>278</v>
      </c>
      <c r="D5" s="44" t="s">
        <v>273</v>
      </c>
      <c r="I5" s="415" t="s">
        <v>360</v>
      </c>
      <c r="J5" s="113"/>
    </row>
    <row r="6" spans="1:11" ht="21" customHeight="1" x14ac:dyDescent="0.2">
      <c r="A6" s="72" t="s">
        <v>99</v>
      </c>
      <c r="B6" s="397">
        <v>12000000</v>
      </c>
      <c r="C6" s="400">
        <v>15283878</v>
      </c>
      <c r="D6" s="401">
        <v>15031436</v>
      </c>
    </row>
    <row r="7" spans="1:11" ht="39" customHeight="1" x14ac:dyDescent="0.2">
      <c r="A7" s="73" t="s">
        <v>100</v>
      </c>
      <c r="B7" s="398"/>
      <c r="C7" s="187"/>
      <c r="D7" s="298"/>
    </row>
    <row r="8" spans="1:11" x14ac:dyDescent="0.2">
      <c r="A8" s="73" t="s">
        <v>101</v>
      </c>
      <c r="B8" s="398"/>
      <c r="C8" s="187"/>
      <c r="D8" s="298"/>
    </row>
    <row r="9" spans="1:11" ht="38.25" x14ac:dyDescent="0.2">
      <c r="A9" s="73" t="s">
        <v>102</v>
      </c>
      <c r="B9" s="398">
        <v>1000000</v>
      </c>
      <c r="C9" s="187">
        <v>1200000</v>
      </c>
      <c r="D9" s="298">
        <v>1200000</v>
      </c>
    </row>
    <row r="10" spans="1:11" x14ac:dyDescent="0.2">
      <c r="A10" s="73" t="s">
        <v>103</v>
      </c>
      <c r="B10" s="398"/>
      <c r="C10" s="187">
        <v>87893</v>
      </c>
      <c r="D10" s="298">
        <v>61823</v>
      </c>
    </row>
    <row r="11" spans="1:11" ht="13.5" thickBot="1" x14ac:dyDescent="0.25">
      <c r="A11" s="74" t="s">
        <v>104</v>
      </c>
      <c r="B11" s="399"/>
      <c r="C11" s="370"/>
      <c r="D11" s="371"/>
    </row>
    <row r="12" spans="1:11" ht="13.5" thickBot="1" x14ac:dyDescent="0.25">
      <c r="A12" s="71" t="s">
        <v>106</v>
      </c>
      <c r="B12" s="396">
        <v>13000000</v>
      </c>
      <c r="C12" s="373">
        <v>16571771</v>
      </c>
      <c r="D12" s="374">
        <v>16293259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2017</v>
      </c>
      <c r="C15" s="41">
        <v>2018</v>
      </c>
      <c r="D15" s="41">
        <v>2019</v>
      </c>
      <c r="E15" s="41">
        <v>2020</v>
      </c>
      <c r="F15" s="42">
        <v>2021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124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55"/>
  <sheetViews>
    <sheetView topLeftCell="A31" workbookViewId="0">
      <selection activeCell="Q56" sqref="Q56"/>
    </sheetView>
  </sheetViews>
  <sheetFormatPr defaultRowHeight="12.75" x14ac:dyDescent="0.2"/>
  <cols>
    <col min="1" max="1" width="18.140625" customWidth="1"/>
    <col min="2" max="2" width="10" customWidth="1"/>
    <col min="3" max="3" width="9.85546875" customWidth="1"/>
    <col min="4" max="4" width="0.140625" hidden="1" customWidth="1"/>
    <col min="5" max="5" width="8.28515625" hidden="1" customWidth="1"/>
    <col min="6" max="8" width="8.5703125" hidden="1" customWidth="1"/>
    <col min="9" max="9" width="10" customWidth="1"/>
    <col min="10" max="10" width="9.85546875" customWidth="1"/>
    <col min="11" max="11" width="8.42578125" customWidth="1"/>
    <col min="14" max="14" width="8.7109375" customWidth="1"/>
    <col min="15" max="15" width="9.140625" hidden="1" customWidth="1"/>
    <col min="16" max="16" width="5.7109375" hidden="1" customWidth="1"/>
    <col min="17" max="17" width="10.28515625" customWidth="1"/>
    <col min="18" max="18" width="10.140625" customWidth="1"/>
    <col min="19" max="19" width="10.7109375" customWidth="1"/>
    <col min="20" max="20" width="8.28515625" customWidth="1"/>
  </cols>
  <sheetData>
    <row r="1" spans="1:20" x14ac:dyDescent="0.2">
      <c r="A1" s="467" t="s">
        <v>252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3" spans="1:20" ht="12.75" hidden="1" customHeight="1" x14ac:dyDescent="0.2"/>
    <row r="4" spans="1:20" ht="15.75" x14ac:dyDescent="0.25">
      <c r="A4" s="587" t="s">
        <v>125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</row>
    <row r="5" spans="1:20" ht="15.75" x14ac:dyDescent="0.25">
      <c r="A5" s="11"/>
      <c r="Q5" s="415" t="s">
        <v>360</v>
      </c>
      <c r="R5" s="113"/>
    </row>
    <row r="6" spans="1:20" x14ac:dyDescent="0.2">
      <c r="D6" s="10"/>
      <c r="P6" s="3"/>
      <c r="Q6" s="3"/>
    </row>
    <row r="7" spans="1:20" ht="18" x14ac:dyDescent="0.25">
      <c r="A7" s="582" t="s">
        <v>34</v>
      </c>
      <c r="B7" s="583"/>
      <c r="C7" s="357"/>
      <c r="D7" s="357"/>
      <c r="E7" s="357"/>
      <c r="F7" s="357"/>
      <c r="G7" s="357"/>
      <c r="H7" s="357"/>
      <c r="I7" s="357"/>
      <c r="J7" s="357"/>
      <c r="K7" s="357"/>
      <c r="L7" s="582" t="s">
        <v>35</v>
      </c>
      <c r="M7" s="589"/>
      <c r="N7" s="589"/>
      <c r="O7" s="589"/>
      <c r="P7" s="583"/>
      <c r="Q7" s="88"/>
      <c r="R7" s="88"/>
      <c r="S7" s="88"/>
      <c r="T7" s="88"/>
    </row>
    <row r="8" spans="1:20" ht="56.25" customHeight="1" x14ac:dyDescent="0.2">
      <c r="A8" s="585" t="s">
        <v>3</v>
      </c>
      <c r="B8" s="586"/>
      <c r="C8" s="257" t="s">
        <v>357</v>
      </c>
      <c r="D8" s="257" t="s">
        <v>259</v>
      </c>
      <c r="E8" s="257" t="s">
        <v>260</v>
      </c>
      <c r="F8" s="174"/>
      <c r="G8" s="174"/>
      <c r="H8" s="174"/>
      <c r="I8" s="257" t="s">
        <v>358</v>
      </c>
      <c r="J8" s="257" t="s">
        <v>261</v>
      </c>
      <c r="K8" s="257" t="s">
        <v>359</v>
      </c>
      <c r="L8" s="585" t="s">
        <v>3</v>
      </c>
      <c r="M8" s="588"/>
      <c r="N8" s="588"/>
      <c r="O8" s="588"/>
      <c r="P8" s="586"/>
      <c r="Q8" s="257" t="s">
        <v>357</v>
      </c>
      <c r="R8" s="257" t="s">
        <v>358</v>
      </c>
      <c r="S8" s="257" t="s">
        <v>261</v>
      </c>
      <c r="T8" s="257" t="s">
        <v>359</v>
      </c>
    </row>
    <row r="9" spans="1:20" ht="18" x14ac:dyDescent="0.25">
      <c r="A9" s="249" t="s">
        <v>70</v>
      </c>
      <c r="B9" s="250"/>
      <c r="C9" s="250">
        <v>52441441</v>
      </c>
      <c r="D9" s="250"/>
      <c r="E9" s="250"/>
      <c r="F9" s="175"/>
      <c r="G9" s="175"/>
      <c r="H9" s="175"/>
      <c r="I9" s="254">
        <v>59797014</v>
      </c>
      <c r="J9" s="254">
        <v>59161557</v>
      </c>
      <c r="K9" s="410">
        <f>J9/I9</f>
        <v>0.98937309812827778</v>
      </c>
      <c r="L9" s="599" t="s">
        <v>36</v>
      </c>
      <c r="M9" s="600"/>
      <c r="N9" s="600"/>
      <c r="O9" s="600"/>
      <c r="P9" s="601"/>
      <c r="Q9" s="191">
        <v>59676441</v>
      </c>
      <c r="R9" s="191">
        <v>59767014</v>
      </c>
      <c r="S9" s="191">
        <v>57858329</v>
      </c>
      <c r="T9" s="359">
        <f>S9/R9</f>
        <v>0.96806457488406561</v>
      </c>
    </row>
    <row r="10" spans="1:20" ht="16.5" x14ac:dyDescent="0.25">
      <c r="A10" s="251" t="s">
        <v>37</v>
      </c>
      <c r="B10" s="250"/>
      <c r="C10" s="250">
        <v>52441441</v>
      </c>
      <c r="D10" s="250"/>
      <c r="E10" s="250"/>
      <c r="F10" s="176"/>
      <c r="G10" s="176"/>
      <c r="H10" s="176"/>
      <c r="I10" s="250">
        <v>59797014</v>
      </c>
      <c r="J10" s="250">
        <v>59161557</v>
      </c>
      <c r="K10" s="410">
        <f t="shared" ref="K10:K29" si="0">J10/I10</f>
        <v>0.98937309812827778</v>
      </c>
      <c r="L10" s="579" t="s">
        <v>38</v>
      </c>
      <c r="M10" s="580"/>
      <c r="N10" s="580"/>
      <c r="O10" s="580"/>
      <c r="P10" s="581"/>
      <c r="Q10" s="191">
        <v>59676441</v>
      </c>
      <c r="R10" s="191">
        <v>59767014</v>
      </c>
      <c r="S10" s="191">
        <v>57858329</v>
      </c>
      <c r="T10" s="359">
        <f t="shared" ref="T10:T42" si="1">S10/R10</f>
        <v>0.96806457488406561</v>
      </c>
    </row>
    <row r="11" spans="1:20" x14ac:dyDescent="0.2">
      <c r="A11" s="579" t="s">
        <v>21</v>
      </c>
      <c r="B11" s="581"/>
      <c r="C11" s="250">
        <v>47931441</v>
      </c>
      <c r="D11" s="250"/>
      <c r="E11" s="250"/>
      <c r="F11" s="250"/>
      <c r="G11" s="250"/>
      <c r="H11" s="250"/>
      <c r="I11" s="250">
        <v>53675604</v>
      </c>
      <c r="J11" s="250">
        <v>53040147</v>
      </c>
      <c r="K11" s="410">
        <f t="shared" si="0"/>
        <v>0.98816115790704473</v>
      </c>
      <c r="L11" s="579" t="s">
        <v>21</v>
      </c>
      <c r="M11" s="580"/>
      <c r="N11" s="580"/>
      <c r="O11" s="580"/>
      <c r="P11" s="581"/>
      <c r="Q11" s="191">
        <v>47931441</v>
      </c>
      <c r="R11" s="191">
        <v>48810316</v>
      </c>
      <c r="S11" s="191">
        <v>46871631</v>
      </c>
      <c r="T11" s="359">
        <f t="shared" si="1"/>
        <v>0.96028124464508691</v>
      </c>
    </row>
    <row r="12" spans="1:20" x14ac:dyDescent="0.2">
      <c r="A12" s="576" t="s">
        <v>203</v>
      </c>
      <c r="B12" s="578"/>
      <c r="C12" s="178">
        <v>8987918</v>
      </c>
      <c r="D12" s="178"/>
      <c r="E12" s="178"/>
      <c r="F12" s="178"/>
      <c r="G12" s="178"/>
      <c r="H12" s="178"/>
      <c r="I12" s="178">
        <v>12781774</v>
      </c>
      <c r="J12" s="178">
        <v>12781774</v>
      </c>
      <c r="K12" s="410">
        <f t="shared" si="0"/>
        <v>1</v>
      </c>
      <c r="L12" s="576" t="s">
        <v>25</v>
      </c>
      <c r="M12" s="577"/>
      <c r="N12" s="577"/>
      <c r="O12" s="577"/>
      <c r="P12" s="578"/>
      <c r="Q12" s="188">
        <v>22458651</v>
      </c>
      <c r="R12" s="188">
        <v>22064711</v>
      </c>
      <c r="S12" s="187">
        <v>22064711</v>
      </c>
      <c r="T12" s="414">
        <f t="shared" si="1"/>
        <v>1</v>
      </c>
    </row>
    <row r="13" spans="1:20" ht="24" customHeight="1" x14ac:dyDescent="0.2">
      <c r="A13" s="576" t="s">
        <v>205</v>
      </c>
      <c r="B13" s="578"/>
      <c r="C13" s="178">
        <v>21869490</v>
      </c>
      <c r="D13" s="178"/>
      <c r="E13" s="178"/>
      <c r="F13" s="178"/>
      <c r="G13" s="178"/>
      <c r="H13" s="178"/>
      <c r="I13" s="178">
        <v>21891625</v>
      </c>
      <c r="J13" s="178">
        <v>21891625</v>
      </c>
      <c r="K13" s="410">
        <f t="shared" si="0"/>
        <v>1</v>
      </c>
      <c r="L13" s="558" t="s">
        <v>220</v>
      </c>
      <c r="M13" s="559"/>
      <c r="N13" s="559"/>
      <c r="O13" s="559"/>
      <c r="P13" s="560"/>
      <c r="Q13" s="188">
        <v>3741433</v>
      </c>
      <c r="R13" s="188">
        <v>3772033</v>
      </c>
      <c r="S13" s="187">
        <v>3651727</v>
      </c>
      <c r="T13" s="414">
        <f t="shared" si="1"/>
        <v>0.96810579334804336</v>
      </c>
    </row>
    <row r="14" spans="1:20" x14ac:dyDescent="0.2">
      <c r="A14" s="576" t="s">
        <v>213</v>
      </c>
      <c r="B14" s="578"/>
      <c r="C14" s="178">
        <v>12000000</v>
      </c>
      <c r="D14" s="178"/>
      <c r="E14" s="178"/>
      <c r="F14" s="178"/>
      <c r="G14" s="178"/>
      <c r="H14" s="178"/>
      <c r="I14" s="178">
        <v>15371771</v>
      </c>
      <c r="J14" s="178">
        <v>15093259</v>
      </c>
      <c r="K14" s="410">
        <f t="shared" si="0"/>
        <v>0.98188159321395041</v>
      </c>
      <c r="L14" s="576" t="s">
        <v>118</v>
      </c>
      <c r="M14" s="577"/>
      <c r="N14" s="577"/>
      <c r="O14" s="577"/>
      <c r="P14" s="578"/>
      <c r="Q14" s="188">
        <v>18050672</v>
      </c>
      <c r="R14" s="188">
        <v>19087887</v>
      </c>
      <c r="S14" s="187">
        <v>17944738</v>
      </c>
      <c r="T14" s="414">
        <f t="shared" si="1"/>
        <v>0.94011128628328533</v>
      </c>
    </row>
    <row r="15" spans="1:20" x14ac:dyDescent="0.2">
      <c r="A15" s="180" t="s">
        <v>207</v>
      </c>
      <c r="B15" s="181"/>
      <c r="C15" s="178">
        <v>3662623</v>
      </c>
      <c r="D15" s="178"/>
      <c r="E15" s="178"/>
      <c r="F15" s="178"/>
      <c r="G15" s="178"/>
      <c r="H15" s="178"/>
      <c r="I15" s="178">
        <v>3242404</v>
      </c>
      <c r="J15" s="178">
        <v>2885459</v>
      </c>
      <c r="K15" s="410">
        <f t="shared" si="0"/>
        <v>0.88991347160933676</v>
      </c>
      <c r="L15" s="576" t="s">
        <v>39</v>
      </c>
      <c r="M15" s="577"/>
      <c r="N15" s="577"/>
      <c r="O15" s="577"/>
      <c r="P15" s="578"/>
      <c r="Q15" s="188">
        <v>950000</v>
      </c>
      <c r="R15" s="188">
        <v>1134500</v>
      </c>
      <c r="S15" s="187">
        <v>1134500</v>
      </c>
      <c r="T15" s="414">
        <f t="shared" si="1"/>
        <v>1</v>
      </c>
    </row>
    <row r="16" spans="1:20" x14ac:dyDescent="0.2">
      <c r="A16" s="180" t="s">
        <v>221</v>
      </c>
      <c r="B16" s="181"/>
      <c r="C16" s="178"/>
      <c r="D16" s="178"/>
      <c r="E16" s="178"/>
      <c r="F16" s="178"/>
      <c r="G16" s="178"/>
      <c r="H16" s="178"/>
      <c r="I16" s="178"/>
      <c r="J16" s="178"/>
      <c r="K16" s="410"/>
      <c r="L16" s="576" t="s">
        <v>120</v>
      </c>
      <c r="M16" s="577"/>
      <c r="N16" s="577"/>
      <c r="O16" s="577"/>
      <c r="P16" s="578"/>
      <c r="Q16" s="188">
        <v>2372240</v>
      </c>
      <c r="R16" s="188">
        <v>2392740</v>
      </c>
      <c r="S16" s="187">
        <v>1717510</v>
      </c>
      <c r="T16" s="414">
        <f t="shared" si="1"/>
        <v>0.71780051321915461</v>
      </c>
    </row>
    <row r="17" spans="1:20" x14ac:dyDescent="0.2">
      <c r="A17" s="584" t="s">
        <v>340</v>
      </c>
      <c r="B17" s="578"/>
      <c r="C17" s="185"/>
      <c r="D17" s="185"/>
      <c r="E17" s="185"/>
      <c r="F17" s="185"/>
      <c r="G17" s="185"/>
      <c r="H17" s="185"/>
      <c r="I17" s="185">
        <v>388030</v>
      </c>
      <c r="J17" s="185">
        <v>388030</v>
      </c>
      <c r="K17" s="410">
        <f t="shared" si="0"/>
        <v>1</v>
      </c>
      <c r="L17" s="404"/>
      <c r="M17" s="406"/>
      <c r="N17" s="406"/>
      <c r="O17" s="406"/>
      <c r="P17" s="405"/>
      <c r="Q17" s="188"/>
      <c r="R17" s="188"/>
      <c r="S17" s="187"/>
      <c r="T17" s="414"/>
    </row>
    <row r="18" spans="1:20" ht="21.75" customHeight="1" x14ac:dyDescent="0.2">
      <c r="A18" s="558" t="s">
        <v>214</v>
      </c>
      <c r="B18" s="560"/>
      <c r="C18" s="409">
        <v>1411410</v>
      </c>
      <c r="D18" s="253"/>
      <c r="E18" s="253"/>
      <c r="F18" s="253"/>
      <c r="G18" s="253"/>
      <c r="H18" s="253"/>
      <c r="I18" s="409"/>
      <c r="J18" s="409"/>
      <c r="K18" s="410"/>
      <c r="L18" s="558" t="s">
        <v>341</v>
      </c>
      <c r="M18" s="559"/>
      <c r="N18" s="559"/>
      <c r="O18" s="559"/>
      <c r="P18" s="560"/>
      <c r="Q18" s="188">
        <v>358445</v>
      </c>
      <c r="R18" s="188">
        <v>358445</v>
      </c>
      <c r="S18" s="187">
        <v>358445</v>
      </c>
      <c r="T18" s="414">
        <f t="shared" si="1"/>
        <v>1</v>
      </c>
    </row>
    <row r="19" spans="1:20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410" t="e">
        <f t="shared" si="0"/>
        <v>#DIV/0!</v>
      </c>
      <c r="L19" s="186"/>
      <c r="M19" s="178"/>
      <c r="N19" s="50"/>
      <c r="O19" s="50"/>
      <c r="P19" s="50"/>
      <c r="Q19" s="188"/>
      <c r="R19" s="188"/>
      <c r="S19" s="187"/>
      <c r="T19" s="359" t="e">
        <f t="shared" si="1"/>
        <v>#DIV/0!</v>
      </c>
    </row>
    <row r="20" spans="1:20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410" t="e">
        <f t="shared" si="0"/>
        <v>#DIV/0!</v>
      </c>
      <c r="L20" s="186"/>
      <c r="M20" s="178"/>
      <c r="N20" s="50"/>
      <c r="O20" s="50"/>
      <c r="P20" s="50"/>
      <c r="Q20" s="188"/>
      <c r="R20" s="188"/>
      <c r="S20" s="187"/>
      <c r="T20" s="359" t="e">
        <f t="shared" si="1"/>
        <v>#DIV/0!</v>
      </c>
    </row>
    <row r="21" spans="1:20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410" t="e">
        <f t="shared" si="0"/>
        <v>#DIV/0!</v>
      </c>
      <c r="L21" s="186"/>
      <c r="M21" s="178"/>
      <c r="N21" s="50"/>
      <c r="O21" s="50"/>
      <c r="P21" s="50"/>
      <c r="Q21" s="188"/>
      <c r="R21" s="188"/>
      <c r="S21" s="187"/>
      <c r="T21" s="359" t="e">
        <f t="shared" si="1"/>
        <v>#DIV/0!</v>
      </c>
    </row>
    <row r="22" spans="1:20" ht="12.75" hidden="1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10" t="e">
        <f t="shared" si="0"/>
        <v>#DIV/0!</v>
      </c>
      <c r="L22" s="186"/>
      <c r="M22" s="178"/>
      <c r="N22" s="50"/>
      <c r="O22" s="50"/>
      <c r="P22" s="50"/>
      <c r="Q22" s="188"/>
      <c r="R22" s="188"/>
      <c r="S22" s="187"/>
      <c r="T22" s="359" t="e">
        <f t="shared" si="1"/>
        <v>#DIV/0!</v>
      </c>
    </row>
    <row r="23" spans="1:20" ht="15.75" x14ac:dyDescent="0.25">
      <c r="A23" s="182" t="s">
        <v>22</v>
      </c>
      <c r="B23" s="177"/>
      <c r="C23" s="254">
        <v>4510000</v>
      </c>
      <c r="D23" s="254"/>
      <c r="E23" s="254"/>
      <c r="F23" s="254"/>
      <c r="G23" s="254"/>
      <c r="H23" s="254"/>
      <c r="I23" s="254">
        <v>6121410</v>
      </c>
      <c r="J23" s="254">
        <v>6121410</v>
      </c>
      <c r="K23" s="410">
        <f t="shared" si="0"/>
        <v>1</v>
      </c>
      <c r="L23" s="590" t="s">
        <v>71</v>
      </c>
      <c r="M23" s="591"/>
      <c r="N23" s="591"/>
      <c r="O23" s="591"/>
      <c r="P23" s="592"/>
      <c r="Q23" s="191">
        <v>11745000</v>
      </c>
      <c r="R23" s="191">
        <v>10986698</v>
      </c>
      <c r="S23" s="191">
        <v>10986698</v>
      </c>
      <c r="T23" s="359">
        <f t="shared" si="1"/>
        <v>1</v>
      </c>
    </row>
    <row r="24" spans="1:20" x14ac:dyDescent="0.2">
      <c r="A24" s="593" t="s">
        <v>215</v>
      </c>
      <c r="B24" s="594"/>
      <c r="C24" s="185">
        <v>1000000</v>
      </c>
      <c r="D24" s="185"/>
      <c r="E24" s="185"/>
      <c r="F24" s="185"/>
      <c r="G24" s="185"/>
      <c r="H24" s="185"/>
      <c r="I24" s="185">
        <v>1200000</v>
      </c>
      <c r="J24" s="185">
        <v>1200000</v>
      </c>
      <c r="K24" s="410">
        <f t="shared" si="0"/>
        <v>1</v>
      </c>
      <c r="L24" s="567" t="s">
        <v>191</v>
      </c>
      <c r="M24" s="568"/>
      <c r="N24" s="568"/>
      <c r="O24" s="568"/>
      <c r="P24" s="569"/>
      <c r="Q24" s="188">
        <v>4745000</v>
      </c>
      <c r="R24" s="188">
        <v>6272011</v>
      </c>
      <c r="S24" s="187">
        <v>6272011</v>
      </c>
      <c r="T24" s="414">
        <f t="shared" si="1"/>
        <v>1</v>
      </c>
    </row>
    <row r="25" spans="1:20" ht="21.75" customHeight="1" x14ac:dyDescent="0.2">
      <c r="A25" s="595" t="s">
        <v>218</v>
      </c>
      <c r="B25" s="596"/>
      <c r="C25" s="253">
        <v>1000000</v>
      </c>
      <c r="D25" s="253"/>
      <c r="E25" s="253"/>
      <c r="F25" s="253"/>
      <c r="G25" s="253"/>
      <c r="H25" s="253"/>
      <c r="I25" s="253">
        <v>1200000</v>
      </c>
      <c r="J25" s="253">
        <v>1200000</v>
      </c>
      <c r="K25" s="410">
        <f t="shared" si="0"/>
        <v>1</v>
      </c>
      <c r="L25" s="567" t="s">
        <v>40</v>
      </c>
      <c r="M25" s="568"/>
      <c r="N25" s="568"/>
      <c r="O25" s="568"/>
      <c r="P25" s="569"/>
      <c r="Q25" s="462">
        <v>7000000</v>
      </c>
      <c r="R25" s="187">
        <v>4714687</v>
      </c>
      <c r="S25" s="187">
        <v>4714687</v>
      </c>
      <c r="T25" s="414">
        <f t="shared" si="1"/>
        <v>1</v>
      </c>
    </row>
    <row r="26" spans="1:20" x14ac:dyDescent="0.2">
      <c r="A26" s="183" t="s">
        <v>219</v>
      </c>
      <c r="B26" s="179"/>
      <c r="C26" s="253"/>
      <c r="D26" s="253"/>
      <c r="E26" s="253"/>
      <c r="F26" s="253"/>
      <c r="G26" s="253"/>
      <c r="H26" s="253"/>
      <c r="I26" s="253"/>
      <c r="J26" s="253"/>
      <c r="K26" s="410"/>
      <c r="L26" s="567" t="s">
        <v>192</v>
      </c>
      <c r="M26" s="568"/>
      <c r="N26" s="568"/>
      <c r="O26" s="568"/>
      <c r="P26" s="569"/>
      <c r="Q26" s="192"/>
      <c r="R26" s="187"/>
      <c r="S26" s="187"/>
      <c r="T26" s="414"/>
    </row>
    <row r="27" spans="1:20" ht="24" customHeight="1" x14ac:dyDescent="0.2">
      <c r="A27" s="597" t="s">
        <v>216</v>
      </c>
      <c r="B27" s="598"/>
      <c r="C27" s="185"/>
      <c r="D27" s="185"/>
      <c r="E27" s="185"/>
      <c r="F27" s="185"/>
      <c r="G27" s="185"/>
      <c r="H27" s="185"/>
      <c r="I27" s="185"/>
      <c r="J27" s="185"/>
      <c r="K27" s="410"/>
      <c r="L27" s="567" t="s">
        <v>29</v>
      </c>
      <c r="M27" s="568"/>
      <c r="N27" s="568"/>
      <c r="O27" s="568"/>
      <c r="P27" s="569"/>
      <c r="Q27" s="192"/>
      <c r="R27" s="187"/>
      <c r="S27" s="187"/>
      <c r="T27" s="414"/>
    </row>
    <row r="28" spans="1:20" x14ac:dyDescent="0.2">
      <c r="A28" s="593" t="s">
        <v>213</v>
      </c>
      <c r="B28" s="594"/>
      <c r="C28" s="185"/>
      <c r="D28" s="185"/>
      <c r="E28" s="185"/>
      <c r="F28" s="185"/>
      <c r="G28" s="185"/>
      <c r="H28" s="185"/>
      <c r="I28" s="185"/>
      <c r="J28" s="185"/>
      <c r="K28" s="410"/>
      <c r="L28" s="567" t="s">
        <v>30</v>
      </c>
      <c r="M28" s="568"/>
      <c r="N28" s="568"/>
      <c r="O28" s="568"/>
      <c r="P28" s="569"/>
      <c r="Q28" s="192"/>
      <c r="R28" s="187"/>
      <c r="S28" s="187"/>
      <c r="T28" s="414"/>
    </row>
    <row r="29" spans="1:20" ht="22.5" customHeight="1" x14ac:dyDescent="0.2">
      <c r="A29" s="552" t="s">
        <v>217</v>
      </c>
      <c r="B29" s="553"/>
      <c r="C29" s="185">
        <v>3510000</v>
      </c>
      <c r="D29" s="185"/>
      <c r="E29" s="185"/>
      <c r="F29" s="185"/>
      <c r="G29" s="185"/>
      <c r="H29" s="185"/>
      <c r="I29" s="185">
        <v>4921410</v>
      </c>
      <c r="J29" s="185">
        <v>4921410</v>
      </c>
      <c r="K29" s="410">
        <f t="shared" si="0"/>
        <v>1</v>
      </c>
      <c r="L29" s="567" t="s">
        <v>121</v>
      </c>
      <c r="M29" s="568"/>
      <c r="N29" s="568"/>
      <c r="O29" s="568"/>
      <c r="P29" s="569"/>
      <c r="Q29" s="192"/>
      <c r="R29" s="187"/>
      <c r="S29" s="187"/>
      <c r="T29" s="414"/>
    </row>
    <row r="30" spans="1:20" ht="24.75" customHeight="1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602" t="s">
        <v>361</v>
      </c>
      <c r="M30" s="603"/>
      <c r="N30" s="603"/>
      <c r="O30" s="603"/>
      <c r="P30" s="604"/>
      <c r="Q30" s="187"/>
      <c r="R30" s="187"/>
      <c r="S30" s="187"/>
      <c r="T30" s="359"/>
    </row>
    <row r="31" spans="1:20" ht="15.75" x14ac:dyDescent="0.25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79" t="s">
        <v>41</v>
      </c>
      <c r="M31" s="580"/>
      <c r="N31" s="580"/>
      <c r="O31" s="580"/>
      <c r="P31" s="581"/>
      <c r="Q31" s="191"/>
      <c r="R31" s="191"/>
      <c r="S31" s="187"/>
      <c r="T31" s="359"/>
    </row>
    <row r="32" spans="1:20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76" t="s">
        <v>19</v>
      </c>
      <c r="M32" s="577"/>
      <c r="N32" s="577"/>
      <c r="O32" s="577"/>
      <c r="P32" s="578"/>
      <c r="Q32" s="188"/>
      <c r="R32" s="188"/>
      <c r="S32" s="187"/>
      <c r="T32" s="359"/>
    </row>
    <row r="33" spans="1:20" ht="14.25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76" t="s">
        <v>42</v>
      </c>
      <c r="M33" s="577"/>
      <c r="N33" s="577"/>
      <c r="O33" s="577"/>
      <c r="P33" s="578"/>
      <c r="Q33" s="188"/>
      <c r="R33" s="188"/>
      <c r="S33" s="187"/>
      <c r="T33" s="359"/>
    </row>
    <row r="34" spans="1:20" ht="15.75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79" t="s">
        <v>43</v>
      </c>
      <c r="M34" s="580"/>
      <c r="N34" s="580"/>
      <c r="O34" s="580"/>
      <c r="P34" s="581"/>
      <c r="Q34" s="188"/>
      <c r="R34" s="188"/>
      <c r="S34" s="187"/>
      <c r="T34" s="359"/>
    </row>
    <row r="35" spans="1:20" ht="14.25" x14ac:dyDescent="0.2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76" t="s">
        <v>44</v>
      </c>
      <c r="M35" s="577"/>
      <c r="N35" s="577"/>
      <c r="O35" s="577"/>
      <c r="P35" s="578"/>
      <c r="Q35" s="188"/>
      <c r="R35" s="187"/>
      <c r="S35" s="187"/>
      <c r="T35" s="359"/>
    </row>
    <row r="36" spans="1:20" ht="18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64" t="s">
        <v>45</v>
      </c>
      <c r="M36" s="565"/>
      <c r="N36" s="565"/>
      <c r="O36" s="565"/>
      <c r="P36" s="566"/>
      <c r="Q36" s="187">
        <v>7235000</v>
      </c>
      <c r="R36" s="187"/>
      <c r="S36" s="187"/>
      <c r="T36" s="359"/>
    </row>
    <row r="37" spans="1:20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76" t="s">
        <v>46</v>
      </c>
      <c r="M37" s="577"/>
      <c r="N37" s="577"/>
      <c r="O37" s="577"/>
      <c r="P37" s="578"/>
      <c r="Q37" s="187"/>
      <c r="R37" s="187"/>
      <c r="S37" s="187"/>
      <c r="T37" s="359"/>
    </row>
    <row r="38" spans="1:20" ht="14.25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76" t="s">
        <v>47</v>
      </c>
      <c r="M38" s="577"/>
      <c r="N38" s="577"/>
      <c r="O38" s="577"/>
      <c r="P38" s="578"/>
      <c r="Q38" s="187">
        <v>7235000</v>
      </c>
      <c r="R38" s="187"/>
      <c r="S38" s="187"/>
      <c r="T38" s="359"/>
    </row>
    <row r="39" spans="1:20" ht="27" customHeight="1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73" t="s">
        <v>48</v>
      </c>
      <c r="M39" s="574"/>
      <c r="N39" s="574"/>
      <c r="O39" s="574"/>
      <c r="P39" s="575"/>
      <c r="Q39" s="187"/>
      <c r="R39" s="187"/>
      <c r="S39" s="191"/>
      <c r="T39" s="359"/>
    </row>
    <row r="40" spans="1:20" ht="14.25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70" t="s">
        <v>49</v>
      </c>
      <c r="M40" s="571"/>
      <c r="N40" s="571"/>
      <c r="O40" s="571"/>
      <c r="P40" s="572"/>
      <c r="Q40" s="187"/>
      <c r="R40" s="187"/>
      <c r="S40" s="187"/>
      <c r="T40" s="359"/>
    </row>
    <row r="41" spans="1:20" ht="24.75" customHeight="1" x14ac:dyDescent="0.2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61" t="s">
        <v>50</v>
      </c>
      <c r="M41" s="562"/>
      <c r="N41" s="562"/>
      <c r="O41" s="562"/>
      <c r="P41" s="563"/>
      <c r="Q41" s="187"/>
      <c r="R41" s="187"/>
      <c r="S41" s="187"/>
      <c r="T41" s="359"/>
    </row>
    <row r="42" spans="1:20" ht="114" customHeight="1" x14ac:dyDescent="0.25">
      <c r="A42" s="252" t="s">
        <v>258</v>
      </c>
      <c r="B42" s="175"/>
      <c r="C42" s="250">
        <v>52441441</v>
      </c>
      <c r="D42" s="250"/>
      <c r="E42" s="254"/>
      <c r="F42" s="254"/>
      <c r="G42" s="254"/>
      <c r="H42" s="254"/>
      <c r="I42" s="254">
        <v>59797014</v>
      </c>
      <c r="J42" s="254">
        <v>59161557</v>
      </c>
      <c r="K42" s="410">
        <f t="shared" ref="K42" si="2">J42/I42</f>
        <v>0.98937309812827778</v>
      </c>
      <c r="L42" s="564" t="s">
        <v>51</v>
      </c>
      <c r="M42" s="565"/>
      <c r="N42" s="565"/>
      <c r="O42" s="565"/>
      <c r="P42" s="566"/>
      <c r="Q42" s="191">
        <v>59676441</v>
      </c>
      <c r="R42" s="191">
        <v>59767014</v>
      </c>
      <c r="S42" s="191">
        <v>57858329</v>
      </c>
      <c r="T42" s="359">
        <f t="shared" si="1"/>
        <v>0.96806457488406561</v>
      </c>
    </row>
    <row r="43" spans="1:20" ht="27" customHeight="1" x14ac:dyDescent="0.25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73" t="s">
        <v>52</v>
      </c>
      <c r="M43" s="574"/>
      <c r="N43" s="574"/>
      <c r="O43" s="574"/>
      <c r="P43" s="575"/>
      <c r="Q43" s="412"/>
      <c r="R43" s="413"/>
      <c r="S43" s="187"/>
      <c r="T43" s="359"/>
    </row>
    <row r="44" spans="1:20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70" t="s">
        <v>46</v>
      </c>
      <c r="M44" s="571"/>
      <c r="N44" s="571"/>
      <c r="O44" s="571"/>
      <c r="P44" s="572"/>
      <c r="Q44" s="188"/>
      <c r="R44" s="188"/>
      <c r="S44" s="187"/>
      <c r="T44" s="359"/>
    </row>
    <row r="45" spans="1:20" ht="14.25" x14ac:dyDescent="0.2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70" t="s">
        <v>47</v>
      </c>
      <c r="M45" s="571"/>
      <c r="N45" s="571"/>
      <c r="O45" s="571"/>
      <c r="P45" s="572"/>
      <c r="Q45" s="188">
        <v>7235000</v>
      </c>
      <c r="R45" s="187"/>
      <c r="S45" s="187"/>
      <c r="T45" s="359"/>
    </row>
    <row r="46" spans="1:20" ht="18" x14ac:dyDescent="0.25">
      <c r="A46" s="249" t="s">
        <v>53</v>
      </c>
      <c r="B46" s="250"/>
      <c r="C46" s="250"/>
      <c r="D46" s="250"/>
      <c r="E46" s="250"/>
      <c r="F46" s="256"/>
      <c r="G46" s="256"/>
      <c r="H46" s="256"/>
      <c r="I46" s="250"/>
      <c r="J46" s="250"/>
      <c r="K46" s="411"/>
      <c r="L46" s="23"/>
      <c r="M46" s="28"/>
    </row>
    <row r="47" spans="1:20" ht="18" x14ac:dyDescent="0.25">
      <c r="A47" s="579" t="s">
        <v>54</v>
      </c>
      <c r="B47" s="581"/>
      <c r="C47" s="250"/>
      <c r="D47" s="250"/>
      <c r="E47" s="250"/>
      <c r="F47" s="256"/>
      <c r="G47" s="256"/>
      <c r="H47" s="256"/>
      <c r="I47" s="250"/>
      <c r="J47" s="250"/>
      <c r="K47" s="411"/>
      <c r="L47" s="29"/>
      <c r="M47" s="28"/>
    </row>
    <row r="48" spans="1:20" ht="24.75" customHeight="1" x14ac:dyDescent="0.25">
      <c r="A48" s="554" t="s">
        <v>72</v>
      </c>
      <c r="B48" s="555"/>
      <c r="C48" s="178"/>
      <c r="D48" s="178"/>
      <c r="E48" s="178"/>
      <c r="F48" s="20"/>
      <c r="G48" s="20"/>
      <c r="H48" s="20"/>
      <c r="I48" s="178"/>
      <c r="J48" s="178"/>
      <c r="K48" s="411"/>
      <c r="L48" s="19"/>
      <c r="M48" s="28"/>
    </row>
    <row r="49" spans="1:20" ht="25.5" customHeight="1" x14ac:dyDescent="0.25">
      <c r="A49" s="554" t="s">
        <v>73</v>
      </c>
      <c r="B49" s="555"/>
      <c r="C49" s="294"/>
      <c r="D49" s="178"/>
      <c r="E49" s="178"/>
      <c r="F49" s="20"/>
      <c r="G49" s="20"/>
      <c r="H49" s="20"/>
      <c r="I49" s="178"/>
      <c r="J49" s="178"/>
      <c r="K49" s="411"/>
      <c r="L49" s="19"/>
      <c r="M49" s="28"/>
    </row>
    <row r="50" spans="1:20" ht="18" x14ac:dyDescent="0.25">
      <c r="A50" s="579" t="s">
        <v>55</v>
      </c>
      <c r="B50" s="581"/>
      <c r="C50" s="250">
        <v>7235000</v>
      </c>
      <c r="D50" s="250"/>
      <c r="E50" s="250"/>
      <c r="F50" s="256"/>
      <c r="G50" s="256"/>
      <c r="H50" s="256"/>
      <c r="I50" s="250"/>
      <c r="J50" s="250"/>
      <c r="K50" s="411"/>
      <c r="L50" s="29"/>
      <c r="M50" s="28"/>
    </row>
    <row r="51" spans="1:20" ht="18" x14ac:dyDescent="0.25">
      <c r="A51" s="255" t="s">
        <v>74</v>
      </c>
      <c r="B51" s="178"/>
      <c r="C51" s="178"/>
      <c r="D51" s="178"/>
      <c r="E51" s="178"/>
      <c r="F51" s="20"/>
      <c r="G51" s="20"/>
      <c r="H51" s="20"/>
      <c r="I51" s="178"/>
      <c r="J51" s="178"/>
      <c r="K51" s="411"/>
      <c r="L51" s="19"/>
      <c r="M51" s="28"/>
    </row>
    <row r="52" spans="1:20" ht="18" x14ac:dyDescent="0.25">
      <c r="A52" s="255" t="s">
        <v>56</v>
      </c>
      <c r="B52" s="178"/>
      <c r="C52" s="178">
        <v>7235000</v>
      </c>
      <c r="D52" s="178"/>
      <c r="E52" s="178"/>
      <c r="F52" s="20"/>
      <c r="G52" s="20"/>
      <c r="H52" s="20"/>
      <c r="I52" s="178"/>
      <c r="J52" s="178"/>
      <c r="K52" s="411"/>
      <c r="L52" s="19"/>
      <c r="M52" s="28"/>
    </row>
    <row r="53" spans="1:20" x14ac:dyDescent="0.2">
      <c r="A53" s="249" t="s">
        <v>23</v>
      </c>
      <c r="B53" s="250"/>
      <c r="C53" s="250">
        <v>59676441</v>
      </c>
      <c r="D53" s="250"/>
      <c r="E53" s="250"/>
      <c r="F53" s="250"/>
      <c r="G53" s="250"/>
      <c r="H53" s="250"/>
      <c r="I53" s="254">
        <v>59797014</v>
      </c>
      <c r="J53" s="254">
        <v>59161557</v>
      </c>
      <c r="K53" s="410">
        <f t="shared" ref="K53:K55" si="3">J53/I53</f>
        <v>0.98937309812827778</v>
      </c>
      <c r="L53" s="564" t="s">
        <v>57</v>
      </c>
      <c r="M53" s="565"/>
      <c r="N53" s="565"/>
      <c r="O53" s="565"/>
      <c r="P53" s="566"/>
      <c r="Q53" s="191">
        <v>59676441</v>
      </c>
      <c r="R53" s="191">
        <v>59767014</v>
      </c>
      <c r="S53" s="191">
        <v>57858329</v>
      </c>
      <c r="T53" s="359">
        <f t="shared" ref="T53:T55" si="4">S53/R53</f>
        <v>0.96806457488406561</v>
      </c>
    </row>
    <row r="54" spans="1:20" ht="25.5" customHeight="1" x14ac:dyDescent="0.2">
      <c r="A54" s="556" t="s">
        <v>58</v>
      </c>
      <c r="B54" s="557"/>
      <c r="C54" s="178">
        <v>47931441</v>
      </c>
      <c r="D54" s="178"/>
      <c r="E54" s="178"/>
      <c r="F54" s="178"/>
      <c r="G54" s="178"/>
      <c r="H54" s="178"/>
      <c r="I54" s="178">
        <v>53675604</v>
      </c>
      <c r="J54" s="178">
        <v>53040147</v>
      </c>
      <c r="K54" s="410">
        <f t="shared" si="3"/>
        <v>0.98816115790704473</v>
      </c>
      <c r="L54" s="561" t="s">
        <v>59</v>
      </c>
      <c r="M54" s="562"/>
      <c r="N54" s="562"/>
      <c r="O54" s="562"/>
      <c r="P54" s="563"/>
      <c r="Q54" s="188">
        <v>47931441</v>
      </c>
      <c r="R54" s="188">
        <v>48810316</v>
      </c>
      <c r="S54" s="187">
        <v>46871631</v>
      </c>
      <c r="T54" s="414">
        <f t="shared" si="4"/>
        <v>0.96028124464508691</v>
      </c>
    </row>
    <row r="55" spans="1:20" ht="24" customHeight="1" x14ac:dyDescent="0.2">
      <c r="A55" s="556" t="s">
        <v>60</v>
      </c>
      <c r="B55" s="557"/>
      <c r="C55" s="178">
        <v>11745000</v>
      </c>
      <c r="D55" s="178"/>
      <c r="E55" s="178"/>
      <c r="F55" s="178"/>
      <c r="G55" s="178"/>
      <c r="H55" s="178"/>
      <c r="I55" s="178">
        <v>6121410</v>
      </c>
      <c r="J55" s="178">
        <v>6121410</v>
      </c>
      <c r="K55" s="410">
        <f t="shared" si="3"/>
        <v>1</v>
      </c>
      <c r="L55" s="561" t="s">
        <v>75</v>
      </c>
      <c r="M55" s="562"/>
      <c r="N55" s="562"/>
      <c r="O55" s="562"/>
      <c r="P55" s="563"/>
      <c r="Q55" s="188">
        <v>11745000</v>
      </c>
      <c r="R55" s="188">
        <v>10986698</v>
      </c>
      <c r="S55" s="187">
        <v>10986698</v>
      </c>
      <c r="T55" s="414">
        <f t="shared" si="4"/>
        <v>1</v>
      </c>
    </row>
  </sheetData>
  <mergeCells count="58">
    <mergeCell ref="A49:B49"/>
    <mergeCell ref="L9:P9"/>
    <mergeCell ref="L39:P39"/>
    <mergeCell ref="L53:P53"/>
    <mergeCell ref="L37:P37"/>
    <mergeCell ref="L38:P38"/>
    <mergeCell ref="L36:P36"/>
    <mergeCell ref="L32:P32"/>
    <mergeCell ref="L33:P33"/>
    <mergeCell ref="L35:P35"/>
    <mergeCell ref="L34:P34"/>
    <mergeCell ref="L30:P30"/>
    <mergeCell ref="L31:P31"/>
    <mergeCell ref="A50:B50"/>
    <mergeCell ref="A47:B47"/>
    <mergeCell ref="L40:P40"/>
    <mergeCell ref="L23:P23"/>
    <mergeCell ref="A24:B24"/>
    <mergeCell ref="L26:P26"/>
    <mergeCell ref="L27:P27"/>
    <mergeCell ref="L28:P28"/>
    <mergeCell ref="A25:B25"/>
    <mergeCell ref="A28:B28"/>
    <mergeCell ref="A27:B27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  <mergeCell ref="L7:P7"/>
    <mergeCell ref="L15:P15"/>
    <mergeCell ref="L16:P16"/>
    <mergeCell ref="L10:P10"/>
    <mergeCell ref="A7:B7"/>
    <mergeCell ref="A17:B17"/>
    <mergeCell ref="A29:B29"/>
    <mergeCell ref="A48:B48"/>
    <mergeCell ref="A54:B54"/>
    <mergeCell ref="A55:B55"/>
    <mergeCell ref="L18:P18"/>
    <mergeCell ref="A18:B18"/>
    <mergeCell ref="L41:P41"/>
    <mergeCell ref="L42:P42"/>
    <mergeCell ref="L54:P54"/>
    <mergeCell ref="L55:P55"/>
    <mergeCell ref="L24:P24"/>
    <mergeCell ref="L44:P44"/>
    <mergeCell ref="L45:P45"/>
    <mergeCell ref="L25:P25"/>
    <mergeCell ref="L29:P29"/>
    <mergeCell ref="L43:P4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8" sqref="E8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67" t="s">
        <v>253</v>
      </c>
      <c r="B1" s="467"/>
      <c r="C1" s="467"/>
      <c r="D1" s="467"/>
      <c r="E1" s="467"/>
      <c r="F1" s="467"/>
      <c r="G1" s="1"/>
      <c r="H1" s="1"/>
      <c r="I1" s="1"/>
      <c r="J1" s="1"/>
      <c r="K1" s="1"/>
      <c r="L1" s="1"/>
    </row>
    <row r="3" spans="1:12" x14ac:dyDescent="0.2">
      <c r="A3" s="466" t="s">
        <v>90</v>
      </c>
      <c r="B3" s="466"/>
      <c r="C3" s="466"/>
      <c r="D3" s="466"/>
      <c r="E3" s="466"/>
      <c r="F3" s="466"/>
      <c r="G3" s="466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415" t="s">
        <v>360</v>
      </c>
      <c r="F7" s="113"/>
    </row>
    <row r="8" spans="1:12" ht="13.5" thickBot="1" x14ac:dyDescent="0.25">
      <c r="B8" s="71" t="s">
        <v>1</v>
      </c>
      <c r="C8" s="285" t="s">
        <v>237</v>
      </c>
      <c r="D8" s="261" t="s">
        <v>259</v>
      </c>
      <c r="E8" s="261" t="s">
        <v>261</v>
      </c>
    </row>
    <row r="9" spans="1:12" x14ac:dyDescent="0.2">
      <c r="B9" s="114"/>
      <c r="C9" s="277"/>
      <c r="D9" s="277"/>
      <c r="E9" s="265"/>
    </row>
    <row r="10" spans="1:12" x14ac:dyDescent="0.2">
      <c r="B10" s="105"/>
      <c r="C10" s="263"/>
      <c r="D10" s="88"/>
      <c r="E10" s="30"/>
    </row>
    <row r="11" spans="1:12" x14ac:dyDescent="0.2">
      <c r="B11" s="105"/>
      <c r="C11" s="263"/>
      <c r="D11" s="88"/>
      <c r="E11" s="30"/>
    </row>
    <row r="12" spans="1:12" ht="13.5" thickBot="1" x14ac:dyDescent="0.25">
      <c r="B12" s="106"/>
      <c r="C12" s="264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K30" sqref="K30"/>
    </sheetView>
  </sheetViews>
  <sheetFormatPr defaultRowHeight="12.75" x14ac:dyDescent="0.2"/>
  <cols>
    <col min="1" max="1" width="35.85546875" customWidth="1"/>
  </cols>
  <sheetData>
    <row r="1" spans="1:11" x14ac:dyDescent="0.2">
      <c r="A1" s="467" t="s">
        <v>254</v>
      </c>
      <c r="B1" s="467"/>
      <c r="C1" s="467"/>
      <c r="D1" s="467"/>
      <c r="E1" s="467"/>
      <c r="F1" s="467"/>
      <c r="G1" s="1"/>
      <c r="H1" s="1"/>
      <c r="I1" s="1"/>
      <c r="J1" s="1"/>
      <c r="K1" s="1"/>
    </row>
    <row r="3" spans="1:11" x14ac:dyDescent="0.2">
      <c r="A3" s="466" t="s">
        <v>91</v>
      </c>
      <c r="B3" s="466"/>
      <c r="C3" s="466"/>
      <c r="D3" s="466"/>
      <c r="E3" s="466"/>
      <c r="F3" s="466"/>
    </row>
    <row r="5" spans="1:11" x14ac:dyDescent="0.2">
      <c r="E5" s="415" t="s">
        <v>360</v>
      </c>
      <c r="F5" s="113"/>
    </row>
    <row r="6" spans="1:11" ht="13.5" thickBot="1" x14ac:dyDescent="0.25"/>
    <row r="7" spans="1:11" ht="13.5" thickBot="1" x14ac:dyDescent="0.25">
      <c r="A7" s="100"/>
      <c r="B7" s="32">
        <v>2017</v>
      </c>
      <c r="C7" s="108">
        <v>2018</v>
      </c>
      <c r="D7" s="108">
        <v>2019</v>
      </c>
      <c r="E7" s="44">
        <v>2020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F7" sqref="F7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67" t="s">
        <v>240</v>
      </c>
      <c r="B1" s="467"/>
      <c r="C1" s="467"/>
      <c r="D1" s="467"/>
      <c r="E1" s="467"/>
      <c r="F1" s="467"/>
      <c r="G1" s="467"/>
      <c r="H1" s="467"/>
      <c r="I1" s="467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363</v>
      </c>
    </row>
    <row r="5" spans="1:13" ht="13.5" thickBot="1" x14ac:dyDescent="0.25">
      <c r="C5" s="109" t="s">
        <v>32</v>
      </c>
      <c r="D5" s="66"/>
      <c r="E5" s="261" t="s">
        <v>237</v>
      </c>
      <c r="F5" s="259" t="s">
        <v>259</v>
      </c>
      <c r="G5" s="260" t="s">
        <v>261</v>
      </c>
    </row>
    <row r="6" spans="1:13" x14ac:dyDescent="0.2">
      <c r="C6" s="477" t="s">
        <v>364</v>
      </c>
      <c r="D6" s="479"/>
      <c r="E6" s="143">
        <v>1411410</v>
      </c>
      <c r="F6" s="262"/>
      <c r="G6" s="297"/>
    </row>
    <row r="7" spans="1:13" x14ac:dyDescent="0.2">
      <c r="C7" s="480"/>
      <c r="D7" s="482"/>
      <c r="E7" s="101"/>
      <c r="F7" s="101"/>
      <c r="G7" s="68"/>
    </row>
    <row r="8" spans="1:13" ht="13.5" thickBot="1" x14ac:dyDescent="0.25">
      <c r="C8" s="463"/>
      <c r="D8" s="465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61" t="s">
        <v>237</v>
      </c>
      <c r="F10" s="259" t="s">
        <v>259</v>
      </c>
      <c r="G10" s="260" t="s">
        <v>261</v>
      </c>
    </row>
    <row r="11" spans="1:13" x14ac:dyDescent="0.2">
      <c r="C11" s="480" t="s">
        <v>365</v>
      </c>
      <c r="D11" s="482"/>
      <c r="E11" s="433">
        <v>3510000</v>
      </c>
      <c r="F11" s="262">
        <v>4921410</v>
      </c>
      <c r="G11" s="258">
        <v>4921410</v>
      </c>
    </row>
    <row r="12" spans="1:13" x14ac:dyDescent="0.2">
      <c r="C12" s="480"/>
      <c r="D12" s="482"/>
      <c r="E12" s="68"/>
      <c r="F12" s="101"/>
      <c r="G12" s="68"/>
    </row>
    <row r="13" spans="1:13" ht="13.5" thickBot="1" x14ac:dyDescent="0.25">
      <c r="C13" s="463"/>
      <c r="D13" s="465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3"/>
  <sheetViews>
    <sheetView workbookViewId="0">
      <selection activeCell="R22" sqref="R22"/>
    </sheetView>
  </sheetViews>
  <sheetFormatPr defaultRowHeight="12.75" x14ac:dyDescent="0.2"/>
  <cols>
    <col min="1" max="1" width="19.85546875" customWidth="1"/>
    <col min="2" max="2" width="8" customWidth="1"/>
    <col min="3" max="3" width="7.7109375" customWidth="1"/>
    <col min="4" max="4" width="7.85546875" customWidth="1"/>
    <col min="5" max="5" width="8.140625" customWidth="1"/>
    <col min="6" max="7" width="8.28515625" customWidth="1"/>
    <col min="8" max="8" width="7.7109375" customWidth="1"/>
    <col min="9" max="11" width="8.140625" customWidth="1"/>
    <col min="12" max="13" width="8.28515625" customWidth="1"/>
    <col min="14" max="14" width="9.28515625" customWidth="1"/>
  </cols>
  <sheetData>
    <row r="1" spans="1:14" x14ac:dyDescent="0.2">
      <c r="A1" s="467" t="s">
        <v>264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4" spans="1:14" x14ac:dyDescent="0.2">
      <c r="L4" s="513" t="s">
        <v>362</v>
      </c>
      <c r="M4" s="467"/>
      <c r="N4" s="467"/>
    </row>
    <row r="5" spans="1:14" x14ac:dyDescent="0.2">
      <c r="A5" s="10" t="s">
        <v>351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416"/>
      <c r="B7" s="417" t="s">
        <v>76</v>
      </c>
      <c r="C7" s="417" t="s">
        <v>77</v>
      </c>
      <c r="D7" s="417" t="s">
        <v>78</v>
      </c>
      <c r="E7" s="417" t="s">
        <v>79</v>
      </c>
      <c r="F7" s="417" t="s">
        <v>80</v>
      </c>
      <c r="G7" s="417" t="s">
        <v>81</v>
      </c>
      <c r="H7" s="417" t="s">
        <v>82</v>
      </c>
      <c r="I7" s="417" t="s">
        <v>83</v>
      </c>
      <c r="J7" s="417" t="s">
        <v>84</v>
      </c>
      <c r="K7" s="417" t="s">
        <v>85</v>
      </c>
      <c r="L7" s="417" t="s">
        <v>86</v>
      </c>
      <c r="M7" s="417" t="s">
        <v>87</v>
      </c>
      <c r="N7" s="418" t="s">
        <v>6</v>
      </c>
    </row>
    <row r="8" spans="1:14" ht="13.5" thickBot="1" x14ac:dyDescent="0.25">
      <c r="A8" s="605" t="s">
        <v>34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7"/>
    </row>
    <row r="9" spans="1:14" x14ac:dyDescent="0.2">
      <c r="A9" s="419" t="s">
        <v>61</v>
      </c>
      <c r="B9" s="420">
        <v>166899</v>
      </c>
      <c r="C9" s="421">
        <v>365161</v>
      </c>
      <c r="D9" s="421">
        <v>340018</v>
      </c>
      <c r="E9" s="421">
        <v>103415</v>
      </c>
      <c r="F9" s="421">
        <v>135840</v>
      </c>
      <c r="G9" s="421">
        <v>358742</v>
      </c>
      <c r="H9" s="421">
        <v>119620</v>
      </c>
      <c r="I9" s="421">
        <v>349297</v>
      </c>
      <c r="J9" s="421">
        <v>573413</v>
      </c>
      <c r="K9" s="421">
        <v>137851</v>
      </c>
      <c r="L9" s="421">
        <v>50117</v>
      </c>
      <c r="M9" s="421">
        <v>185086</v>
      </c>
      <c r="N9" s="422">
        <v>2885459</v>
      </c>
    </row>
    <row r="10" spans="1:14" x14ac:dyDescent="0.2">
      <c r="A10" s="423" t="s">
        <v>62</v>
      </c>
      <c r="B10" s="424">
        <v>1102132</v>
      </c>
      <c r="C10" s="189">
        <v>753369</v>
      </c>
      <c r="D10" s="189">
        <v>739338</v>
      </c>
      <c r="E10" s="189">
        <v>739338</v>
      </c>
      <c r="F10" s="189">
        <v>739338</v>
      </c>
      <c r="G10" s="189">
        <v>1152456</v>
      </c>
      <c r="H10" s="189">
        <v>762716</v>
      </c>
      <c r="I10" s="189">
        <v>1907986</v>
      </c>
      <c r="J10" s="189">
        <v>727413</v>
      </c>
      <c r="K10" s="189">
        <v>2776816</v>
      </c>
      <c r="L10" s="189">
        <v>727413</v>
      </c>
      <c r="M10" s="189">
        <v>1041489</v>
      </c>
      <c r="N10" s="291">
        <v>13169804</v>
      </c>
    </row>
    <row r="11" spans="1:14" ht="22.5" x14ac:dyDescent="0.2">
      <c r="A11" s="425" t="s">
        <v>63</v>
      </c>
      <c r="B11" s="424"/>
      <c r="C11" s="189"/>
      <c r="D11" s="189">
        <v>1200000</v>
      </c>
      <c r="E11" s="189"/>
      <c r="F11" s="189"/>
      <c r="G11" s="189"/>
      <c r="H11" s="189"/>
      <c r="I11" s="189"/>
      <c r="J11" s="189"/>
      <c r="K11" s="189"/>
      <c r="L11" s="189"/>
      <c r="M11" s="189"/>
      <c r="N11" s="291">
        <v>1200000</v>
      </c>
    </row>
    <row r="12" spans="1:14" ht="22.5" x14ac:dyDescent="0.2">
      <c r="A12" s="425" t="s">
        <v>64</v>
      </c>
      <c r="B12" s="424">
        <v>613173</v>
      </c>
      <c r="C12" s="189">
        <v>257584</v>
      </c>
      <c r="D12" s="189">
        <v>7771697</v>
      </c>
      <c r="E12" s="189">
        <v>271494</v>
      </c>
      <c r="F12" s="189"/>
      <c r="G12" s="189">
        <v>3503568</v>
      </c>
      <c r="H12" s="189">
        <v>2165026</v>
      </c>
      <c r="I12" s="189">
        <v>1581801</v>
      </c>
      <c r="J12" s="189">
        <v>1156801</v>
      </c>
      <c r="K12" s="189">
        <v>1501176</v>
      </c>
      <c r="L12" s="189">
        <v>1151793</v>
      </c>
      <c r="M12" s="189">
        <v>1917512</v>
      </c>
      <c r="N12" s="291">
        <v>21891625</v>
      </c>
    </row>
    <row r="13" spans="1:14" ht="22.5" x14ac:dyDescent="0.2">
      <c r="A13" s="425" t="s">
        <v>65</v>
      </c>
      <c r="B13" s="424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291"/>
    </row>
    <row r="14" spans="1:14" ht="33.75" x14ac:dyDescent="0.2">
      <c r="A14" s="425" t="s">
        <v>66</v>
      </c>
      <c r="B14" s="424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291"/>
    </row>
    <row r="15" spans="1:14" ht="67.5" x14ac:dyDescent="0.2">
      <c r="A15" s="425" t="s">
        <v>67</v>
      </c>
      <c r="B15" s="424">
        <v>4921410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291">
        <v>4921410</v>
      </c>
    </row>
    <row r="16" spans="1:14" ht="33.75" x14ac:dyDescent="0.2">
      <c r="A16" s="425" t="s">
        <v>68</v>
      </c>
      <c r="B16" s="42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291"/>
    </row>
    <row r="17" spans="1:14" x14ac:dyDescent="0.2">
      <c r="A17" s="425" t="s">
        <v>350</v>
      </c>
      <c r="B17" s="424"/>
      <c r="C17" s="189">
        <v>2024000</v>
      </c>
      <c r="D17" s="189">
        <v>6822345</v>
      </c>
      <c r="E17" s="189">
        <v>564091</v>
      </c>
      <c r="F17" s="189">
        <v>567318</v>
      </c>
      <c r="G17" s="189">
        <v>54920</v>
      </c>
      <c r="H17" s="189">
        <v>24000</v>
      </c>
      <c r="I17" s="189">
        <v>36556</v>
      </c>
      <c r="J17" s="189">
        <v>4765265</v>
      </c>
      <c r="K17" s="189">
        <v>67514</v>
      </c>
      <c r="L17" s="189">
        <v>90338</v>
      </c>
      <c r="M17" s="189">
        <v>76912</v>
      </c>
      <c r="N17" s="291">
        <v>15093259</v>
      </c>
    </row>
    <row r="18" spans="1:14" ht="13.5" thickBot="1" x14ac:dyDescent="0.25">
      <c r="A18" s="426" t="s">
        <v>69</v>
      </c>
      <c r="B18" s="427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9"/>
    </row>
    <row r="19" spans="1:14" ht="13.5" thickBot="1" x14ac:dyDescent="0.25">
      <c r="A19" s="608" t="s">
        <v>35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10"/>
    </row>
    <row r="20" spans="1:14" x14ac:dyDescent="0.2">
      <c r="A20" s="430" t="s">
        <v>24</v>
      </c>
      <c r="B20" s="420">
        <v>2690587</v>
      </c>
      <c r="C20" s="421">
        <v>3577350</v>
      </c>
      <c r="D20" s="421">
        <v>3848629</v>
      </c>
      <c r="E20" s="421">
        <v>3998771</v>
      </c>
      <c r="F20" s="421">
        <v>3789454</v>
      </c>
      <c r="G20" s="421">
        <v>4665761</v>
      </c>
      <c r="H20" s="421">
        <v>3478479</v>
      </c>
      <c r="I20" s="421">
        <v>3035052</v>
      </c>
      <c r="J20" s="421">
        <v>3475188</v>
      </c>
      <c r="K20" s="421">
        <v>5489671</v>
      </c>
      <c r="L20" s="421">
        <v>3019392</v>
      </c>
      <c r="M20" s="421">
        <v>5803297</v>
      </c>
      <c r="N20" s="422">
        <v>46871631</v>
      </c>
    </row>
    <row r="21" spans="1:14" ht="22.5" x14ac:dyDescent="0.2">
      <c r="A21" s="431" t="s">
        <v>28</v>
      </c>
      <c r="B21" s="424">
        <v>2000000</v>
      </c>
      <c r="C21" s="189">
        <v>54737</v>
      </c>
      <c r="D21" s="189">
        <v>2465701</v>
      </c>
      <c r="E21" s="189">
        <v>1326931</v>
      </c>
      <c r="F21" s="189">
        <v>2526005</v>
      </c>
      <c r="G21" s="189">
        <v>671300</v>
      </c>
      <c r="H21" s="189">
        <v>226551</v>
      </c>
      <c r="I21" s="189"/>
      <c r="J21" s="189">
        <v>356445</v>
      </c>
      <c r="K21" s="189">
        <v>159228</v>
      </c>
      <c r="L21" s="189"/>
      <c r="M21" s="189">
        <v>1199800</v>
      </c>
      <c r="N21" s="291">
        <v>10986698</v>
      </c>
    </row>
    <row r="22" spans="1:14" ht="23.25" customHeight="1" thickBot="1" x14ac:dyDescent="0.25">
      <c r="A22" s="432" t="s">
        <v>31</v>
      </c>
      <c r="B22" s="427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9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N18" sqref="N18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13" t="s">
        <v>255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3" spans="1:13" x14ac:dyDescent="0.2">
      <c r="A3" s="466" t="s">
        <v>92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408" t="s">
        <v>360</v>
      </c>
      <c r="L5" s="407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127</v>
      </c>
    </row>
    <row r="8" spans="1:13" x14ac:dyDescent="0.2">
      <c r="A8" s="613" t="s">
        <v>18</v>
      </c>
      <c r="B8" s="614"/>
      <c r="C8" s="614"/>
      <c r="D8" s="614"/>
      <c r="E8" s="614"/>
      <c r="F8" s="614"/>
      <c r="G8" s="614"/>
      <c r="H8" s="614"/>
      <c r="I8" s="614"/>
      <c r="J8" s="615"/>
      <c r="K8" s="67">
        <v>0</v>
      </c>
    </row>
    <row r="9" spans="1:13" x14ac:dyDescent="0.2">
      <c r="A9" s="616" t="s">
        <v>14</v>
      </c>
      <c r="B9" s="617"/>
      <c r="C9" s="617"/>
      <c r="D9" s="617"/>
      <c r="E9" s="617"/>
      <c r="F9" s="617"/>
      <c r="G9" s="617"/>
      <c r="H9" s="617"/>
      <c r="I9" s="617"/>
      <c r="J9" s="535"/>
      <c r="K9" s="68">
        <v>0</v>
      </c>
    </row>
    <row r="10" spans="1:13" x14ac:dyDescent="0.2">
      <c r="A10" s="616" t="s">
        <v>15</v>
      </c>
      <c r="B10" s="617"/>
      <c r="C10" s="617"/>
      <c r="D10" s="617"/>
      <c r="E10" s="617"/>
      <c r="F10" s="617"/>
      <c r="G10" s="617"/>
      <c r="H10" s="617"/>
      <c r="I10" s="617"/>
      <c r="J10" s="535"/>
      <c r="K10" s="433">
        <v>26000</v>
      </c>
    </row>
    <row r="11" spans="1:13" x14ac:dyDescent="0.2">
      <c r="A11" s="616" t="s">
        <v>16</v>
      </c>
      <c r="B11" s="617"/>
      <c r="C11" s="617"/>
      <c r="D11" s="617"/>
      <c r="E11" s="617"/>
      <c r="F11" s="617"/>
      <c r="G11" s="617"/>
      <c r="H11" s="617"/>
      <c r="I11" s="617"/>
      <c r="J11" s="535"/>
      <c r="K11" s="68">
        <v>0</v>
      </c>
    </row>
    <row r="12" spans="1:13" ht="13.5" thickBot="1" x14ac:dyDescent="0.25">
      <c r="A12" s="611" t="s">
        <v>17</v>
      </c>
      <c r="B12" s="612"/>
      <c r="C12" s="612"/>
      <c r="D12" s="612"/>
      <c r="E12" s="612"/>
      <c r="F12" s="612"/>
      <c r="G12" s="612"/>
      <c r="H12" s="612"/>
      <c r="I12" s="612"/>
      <c r="J12" s="527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21"/>
  <sheetViews>
    <sheetView workbookViewId="0">
      <selection activeCell="K23" sqref="K23"/>
    </sheetView>
  </sheetViews>
  <sheetFormatPr defaultRowHeight="12.75" x14ac:dyDescent="0.2"/>
  <cols>
    <col min="14" max="14" width="10" bestFit="1" customWidth="1"/>
  </cols>
  <sheetData>
    <row r="2" spans="1:13" x14ac:dyDescent="0.2">
      <c r="F2" s="467" t="s">
        <v>279</v>
      </c>
      <c r="G2" s="467"/>
      <c r="H2" s="467"/>
      <c r="I2" s="467"/>
    </row>
    <row r="5" spans="1:13" x14ac:dyDescent="0.2">
      <c r="C5" s="467" t="s">
        <v>280</v>
      </c>
      <c r="D5" s="467"/>
      <c r="E5" s="467"/>
      <c r="F5" s="467"/>
      <c r="G5" s="467"/>
      <c r="H5" s="467"/>
      <c r="I5" s="467"/>
      <c r="J5" s="467"/>
      <c r="K5" s="467"/>
      <c r="L5" s="467"/>
    </row>
    <row r="7" spans="1:13" x14ac:dyDescent="0.2">
      <c r="C7" s="467" t="s">
        <v>281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9" spans="1:13" x14ac:dyDescent="0.2">
      <c r="L9" s="513" t="s">
        <v>381</v>
      </c>
      <c r="M9" s="467"/>
    </row>
    <row r="12" spans="1:13" x14ac:dyDescent="0.2">
      <c r="A12" s="625" t="s">
        <v>3</v>
      </c>
      <c r="B12" s="625"/>
      <c r="C12" s="625"/>
      <c r="D12" s="625"/>
      <c r="E12" s="620" t="s">
        <v>288</v>
      </c>
      <c r="F12" s="625"/>
      <c r="G12" s="625"/>
      <c r="H12" s="618" t="s">
        <v>282</v>
      </c>
      <c r="I12" s="619"/>
      <c r="J12" s="619"/>
      <c r="K12" s="620"/>
    </row>
    <row r="13" spans="1:13" x14ac:dyDescent="0.2">
      <c r="A13" s="625" t="s">
        <v>283</v>
      </c>
      <c r="B13" s="625"/>
      <c r="C13" s="625"/>
      <c r="D13" s="625"/>
      <c r="E13" s="625">
        <v>80</v>
      </c>
      <c r="F13" s="625"/>
      <c r="G13" s="625"/>
      <c r="H13" s="624">
        <v>123495787</v>
      </c>
      <c r="I13" s="624"/>
      <c r="J13" s="624"/>
      <c r="K13" s="624"/>
    </row>
    <row r="14" spans="1:13" x14ac:dyDescent="0.2">
      <c r="A14" s="618" t="s">
        <v>284</v>
      </c>
      <c r="B14" s="619"/>
      <c r="C14" s="619"/>
      <c r="D14" s="620"/>
      <c r="E14" s="618">
        <v>11</v>
      </c>
      <c r="F14" s="619"/>
      <c r="G14" s="620"/>
      <c r="H14" s="624">
        <v>90862532</v>
      </c>
      <c r="I14" s="624"/>
      <c r="J14" s="624"/>
      <c r="K14" s="624"/>
    </row>
    <row r="15" spans="1:13" x14ac:dyDescent="0.2">
      <c r="A15" s="618" t="s">
        <v>285</v>
      </c>
      <c r="B15" s="619"/>
      <c r="C15" s="619"/>
      <c r="D15" s="620"/>
      <c r="E15" s="618">
        <v>17</v>
      </c>
      <c r="F15" s="619"/>
      <c r="G15" s="620"/>
      <c r="H15" s="624">
        <v>8596184</v>
      </c>
      <c r="I15" s="624"/>
      <c r="J15" s="624"/>
      <c r="K15" s="624"/>
    </row>
    <row r="16" spans="1:13" x14ac:dyDescent="0.2">
      <c r="A16" s="626" t="s">
        <v>398</v>
      </c>
      <c r="B16" s="619"/>
      <c r="C16" s="619"/>
      <c r="D16" s="620"/>
      <c r="E16" s="618"/>
      <c r="F16" s="619"/>
      <c r="G16" s="620"/>
      <c r="H16" s="621">
        <v>779492</v>
      </c>
      <c r="I16" s="622"/>
      <c r="J16" s="622"/>
      <c r="K16" s="623"/>
    </row>
    <row r="17" spans="1:11" x14ac:dyDescent="0.2">
      <c r="A17" s="618" t="s">
        <v>286</v>
      </c>
      <c r="B17" s="619"/>
      <c r="C17" s="619"/>
      <c r="D17" s="620"/>
      <c r="E17" s="618"/>
      <c r="F17" s="619"/>
      <c r="G17" s="620"/>
      <c r="H17" s="621">
        <v>6417190</v>
      </c>
      <c r="I17" s="622"/>
      <c r="J17" s="622"/>
      <c r="K17" s="623"/>
    </row>
    <row r="18" spans="1:11" x14ac:dyDescent="0.2">
      <c r="A18" s="626" t="s">
        <v>382</v>
      </c>
      <c r="B18" s="619"/>
      <c r="C18" s="619"/>
      <c r="D18" s="620"/>
      <c r="E18" s="618"/>
      <c r="F18" s="619"/>
      <c r="G18" s="620"/>
      <c r="H18" s="621">
        <v>371250</v>
      </c>
      <c r="I18" s="622"/>
      <c r="J18" s="622"/>
      <c r="K18" s="623"/>
    </row>
    <row r="19" spans="1:11" x14ac:dyDescent="0.2">
      <c r="A19" s="626" t="s">
        <v>399</v>
      </c>
      <c r="B19" s="627"/>
      <c r="C19" s="627"/>
      <c r="D19" s="628"/>
      <c r="E19" s="618"/>
      <c r="F19" s="619"/>
      <c r="G19" s="620"/>
      <c r="H19" s="621">
        <v>406041</v>
      </c>
      <c r="I19" s="622"/>
      <c r="J19" s="622"/>
      <c r="K19" s="623"/>
    </row>
    <row r="20" spans="1:11" x14ac:dyDescent="0.2">
      <c r="A20" s="618" t="s">
        <v>287</v>
      </c>
      <c r="B20" s="619"/>
      <c r="C20" s="619"/>
      <c r="D20" s="620"/>
      <c r="E20" s="618"/>
      <c r="F20" s="619"/>
      <c r="G20" s="620"/>
      <c r="H20" s="621">
        <v>66611</v>
      </c>
      <c r="I20" s="622"/>
      <c r="J20" s="622"/>
      <c r="K20" s="623"/>
    </row>
    <row r="21" spans="1:11" x14ac:dyDescent="0.2">
      <c r="A21" s="618" t="s">
        <v>6</v>
      </c>
      <c r="B21" s="619"/>
      <c r="C21" s="619"/>
      <c r="D21" s="620"/>
      <c r="E21" s="618">
        <v>108</v>
      </c>
      <c r="F21" s="619"/>
      <c r="G21" s="620"/>
      <c r="H21" s="621">
        <v>230995087</v>
      </c>
      <c r="I21" s="622"/>
      <c r="J21" s="622"/>
      <c r="K21" s="623"/>
    </row>
  </sheetData>
  <mergeCells count="34">
    <mergeCell ref="H14:K14"/>
    <mergeCell ref="H15:K15"/>
    <mergeCell ref="A18:D18"/>
    <mergeCell ref="E18:G18"/>
    <mergeCell ref="H18:K18"/>
    <mergeCell ref="H16:K16"/>
    <mergeCell ref="E14:G14"/>
    <mergeCell ref="E15:G15"/>
    <mergeCell ref="E17:G17"/>
    <mergeCell ref="E20:G20"/>
    <mergeCell ref="E21:G21"/>
    <mergeCell ref="A16:D16"/>
    <mergeCell ref="E16:G16"/>
    <mergeCell ref="H20:K20"/>
    <mergeCell ref="H21:K21"/>
    <mergeCell ref="A20:D20"/>
    <mergeCell ref="A21:D21"/>
    <mergeCell ref="A19:D19"/>
    <mergeCell ref="E19:G19"/>
    <mergeCell ref="H19:K19"/>
    <mergeCell ref="H13:K13"/>
    <mergeCell ref="H17:K17"/>
    <mergeCell ref="F2:I2"/>
    <mergeCell ref="C5:L5"/>
    <mergeCell ref="C7:M7"/>
    <mergeCell ref="L9:M9"/>
    <mergeCell ref="A12:D12"/>
    <mergeCell ref="E12:G12"/>
    <mergeCell ref="H12:K12"/>
    <mergeCell ref="A13:D13"/>
    <mergeCell ref="E13:G13"/>
    <mergeCell ref="A14:D14"/>
    <mergeCell ref="A15:D15"/>
    <mergeCell ref="A17:D1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A5" sqref="A5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30"/>
      <c r="B1" s="331"/>
      <c r="C1" s="631" t="s">
        <v>305</v>
      </c>
      <c r="D1" s="631"/>
      <c r="E1" s="631"/>
      <c r="F1" s="331"/>
      <c r="G1" s="331"/>
    </row>
    <row r="2" spans="1:7" x14ac:dyDescent="0.2">
      <c r="A2" s="632" t="s">
        <v>289</v>
      </c>
      <c r="B2" s="632"/>
      <c r="C2" s="632"/>
      <c r="D2" s="632"/>
      <c r="E2" s="632"/>
      <c r="F2" s="632"/>
      <c r="G2" s="632"/>
    </row>
    <row r="3" spans="1:7" x14ac:dyDescent="0.2">
      <c r="A3" s="632" t="s">
        <v>349</v>
      </c>
      <c r="B3" s="632"/>
      <c r="C3" s="632"/>
      <c r="D3" s="632"/>
      <c r="E3" s="632"/>
      <c r="F3" s="632"/>
      <c r="G3" s="632"/>
    </row>
    <row r="4" spans="1:7" x14ac:dyDescent="0.2">
      <c r="A4" s="632" t="s">
        <v>400</v>
      </c>
      <c r="B4" s="632"/>
      <c r="C4" s="632"/>
      <c r="D4" s="632"/>
      <c r="E4" s="632"/>
      <c r="F4" s="632"/>
      <c r="G4" s="632"/>
    </row>
    <row r="5" spans="1:7" x14ac:dyDescent="0.2">
      <c r="A5" s="330"/>
      <c r="B5" s="331"/>
      <c r="C5" s="331"/>
      <c r="D5" s="331"/>
      <c r="E5" s="331"/>
      <c r="F5" s="331"/>
      <c r="G5" s="331"/>
    </row>
    <row r="6" spans="1:7" ht="14.25" thickBot="1" x14ac:dyDescent="0.25">
      <c r="A6" s="330"/>
      <c r="B6" s="331"/>
      <c r="C6" s="331"/>
      <c r="D6" s="331"/>
      <c r="E6" s="331"/>
      <c r="F6" s="331"/>
      <c r="G6" s="332" t="s">
        <v>378</v>
      </c>
    </row>
    <row r="7" spans="1:7" ht="13.5" thickBot="1" x14ac:dyDescent="0.25">
      <c r="A7" s="633" t="s">
        <v>290</v>
      </c>
      <c r="B7" s="635" t="s">
        <v>291</v>
      </c>
      <c r="C7" s="635" t="s">
        <v>292</v>
      </c>
      <c r="D7" s="635" t="s">
        <v>293</v>
      </c>
      <c r="E7" s="637" t="s">
        <v>294</v>
      </c>
      <c r="F7" s="637"/>
      <c r="G7" s="638"/>
    </row>
    <row r="8" spans="1:7" ht="36.75" thickBot="1" x14ac:dyDescent="0.25">
      <c r="A8" s="634"/>
      <c r="B8" s="636"/>
      <c r="C8" s="636"/>
      <c r="D8" s="636"/>
      <c r="E8" s="333" t="s">
        <v>295</v>
      </c>
      <c r="F8" s="333" t="s">
        <v>296</v>
      </c>
      <c r="G8" s="334" t="s">
        <v>297</v>
      </c>
    </row>
    <row r="9" spans="1:7" ht="13.5" thickBot="1" x14ac:dyDescent="0.25">
      <c r="A9" s="335" t="s">
        <v>298</v>
      </c>
      <c r="B9" s="336" t="s">
        <v>299</v>
      </c>
      <c r="C9" s="336" t="s">
        <v>300</v>
      </c>
      <c r="D9" s="336" t="s">
        <v>301</v>
      </c>
      <c r="E9" s="336" t="s">
        <v>302</v>
      </c>
      <c r="F9" s="336" t="s">
        <v>303</v>
      </c>
      <c r="G9" s="337" t="s">
        <v>304</v>
      </c>
    </row>
    <row r="10" spans="1:7" ht="48" customHeight="1" thickBot="1" x14ac:dyDescent="0.25">
      <c r="A10" s="335">
        <v>1</v>
      </c>
      <c r="B10" s="340" t="s">
        <v>337</v>
      </c>
      <c r="C10" s="402">
        <v>1303228</v>
      </c>
      <c r="D10" s="336"/>
      <c r="E10" s="402">
        <v>1303228</v>
      </c>
      <c r="F10" s="336"/>
      <c r="G10" s="337"/>
    </row>
    <row r="11" spans="1:7" ht="13.5" thickBot="1" x14ac:dyDescent="0.25">
      <c r="A11" s="629" t="s">
        <v>106</v>
      </c>
      <c r="B11" s="630"/>
      <c r="C11" s="338" t="s">
        <v>267</v>
      </c>
      <c r="D11" s="338" t="s">
        <v>267</v>
      </c>
      <c r="E11" s="338" t="s">
        <v>267</v>
      </c>
      <c r="F11" s="338" t="s">
        <v>267</v>
      </c>
      <c r="G11" s="339" t="s">
        <v>267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6"/>
  <sheetViews>
    <sheetView tabSelected="1" topLeftCell="A3" workbookViewId="0">
      <selection activeCell="F37" sqref="F37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39" t="s">
        <v>336</v>
      </c>
      <c r="B1" s="640"/>
      <c r="C1" s="640"/>
      <c r="D1" s="640"/>
      <c r="E1" s="640"/>
      <c r="F1" s="640"/>
    </row>
    <row r="2" spans="1:6" x14ac:dyDescent="0.2">
      <c r="A2" s="641" t="s">
        <v>352</v>
      </c>
      <c r="B2" s="641"/>
      <c r="C2" s="641"/>
      <c r="D2" s="641"/>
      <c r="E2" s="641"/>
      <c r="F2" s="641"/>
    </row>
    <row r="3" spans="1:6" x14ac:dyDescent="0.2">
      <c r="A3" s="642" t="s">
        <v>267</v>
      </c>
      <c r="B3" s="642"/>
      <c r="C3" s="642"/>
      <c r="D3" s="642"/>
      <c r="E3" s="642"/>
      <c r="F3" s="642"/>
    </row>
    <row r="4" spans="1:6" x14ac:dyDescent="0.2">
      <c r="A4" s="642" t="s">
        <v>400</v>
      </c>
      <c r="B4" s="642"/>
      <c r="C4" s="642"/>
      <c r="D4" s="642"/>
      <c r="E4" s="642"/>
      <c r="F4" s="642"/>
    </row>
    <row r="5" spans="1:6" x14ac:dyDescent="0.2">
      <c r="A5" s="341"/>
      <c r="B5" s="341"/>
      <c r="C5" s="341"/>
      <c r="D5" s="341"/>
      <c r="E5" s="341"/>
      <c r="F5" s="435" t="s">
        <v>379</v>
      </c>
    </row>
    <row r="6" spans="1:6" x14ac:dyDescent="0.2">
      <c r="A6" s="156"/>
      <c r="B6" s="403" t="s">
        <v>353</v>
      </c>
      <c r="C6" s="403" t="s">
        <v>354</v>
      </c>
      <c r="D6" s="403"/>
      <c r="E6" s="403" t="s">
        <v>353</v>
      </c>
      <c r="F6" s="403" t="s">
        <v>354</v>
      </c>
    </row>
    <row r="7" spans="1:6" x14ac:dyDescent="0.2">
      <c r="A7" s="342" t="s">
        <v>306</v>
      </c>
      <c r="B7" s="343">
        <v>241901456</v>
      </c>
      <c r="C7" s="343">
        <v>229939876</v>
      </c>
      <c r="D7" s="342" t="s">
        <v>307</v>
      </c>
      <c r="E7" s="343">
        <v>234727816</v>
      </c>
      <c r="F7" s="343">
        <v>231882818</v>
      </c>
    </row>
    <row r="8" spans="1:6" x14ac:dyDescent="0.2">
      <c r="A8" s="345" t="s">
        <v>401</v>
      </c>
      <c r="B8" s="346">
        <v>0</v>
      </c>
      <c r="C8" s="346">
        <v>779492</v>
      </c>
      <c r="D8" s="156"/>
      <c r="E8" s="189"/>
      <c r="F8" s="189"/>
    </row>
    <row r="9" spans="1:6" x14ac:dyDescent="0.2">
      <c r="A9" s="345" t="s">
        <v>402</v>
      </c>
      <c r="B9" s="346">
        <v>0</v>
      </c>
      <c r="C9" s="346">
        <v>779492</v>
      </c>
      <c r="D9" s="156" t="s">
        <v>310</v>
      </c>
      <c r="E9" s="189">
        <v>230565537</v>
      </c>
      <c r="F9" s="189">
        <v>230565537</v>
      </c>
    </row>
    <row r="10" spans="1:6" x14ac:dyDescent="0.2">
      <c r="A10" s="156" t="s">
        <v>308</v>
      </c>
      <c r="B10" s="189">
        <v>227864638</v>
      </c>
      <c r="C10" s="189">
        <v>228334069</v>
      </c>
      <c r="D10" s="156" t="s">
        <v>312</v>
      </c>
      <c r="E10" s="189"/>
      <c r="F10" s="189"/>
    </row>
    <row r="11" spans="1:6" x14ac:dyDescent="0.2">
      <c r="A11" s="156" t="s">
        <v>309</v>
      </c>
      <c r="B11" s="189">
        <v>222509969</v>
      </c>
      <c r="C11" s="189">
        <v>221139588</v>
      </c>
      <c r="D11" s="156" t="s">
        <v>313</v>
      </c>
      <c r="E11" s="189">
        <v>12705451</v>
      </c>
      <c r="F11" s="189">
        <v>12705451</v>
      </c>
    </row>
    <row r="12" spans="1:6" x14ac:dyDescent="0.2">
      <c r="A12" s="156" t="s">
        <v>311</v>
      </c>
      <c r="B12" s="189">
        <v>5254669</v>
      </c>
      <c r="C12" s="189">
        <v>6417190</v>
      </c>
      <c r="D12" s="156" t="s">
        <v>315</v>
      </c>
      <c r="E12" s="189">
        <v>6684779</v>
      </c>
      <c r="F12" s="189">
        <v>-8543172</v>
      </c>
    </row>
    <row r="13" spans="1:6" ht="22.5" x14ac:dyDescent="0.2">
      <c r="A13" s="156" t="s">
        <v>380</v>
      </c>
      <c r="B13" s="189">
        <v>100000</v>
      </c>
      <c r="C13" s="189">
        <v>371250</v>
      </c>
      <c r="D13" s="158" t="s">
        <v>317</v>
      </c>
      <c r="E13" s="189"/>
      <c r="F13" s="189"/>
    </row>
    <row r="14" spans="1:6" x14ac:dyDescent="0.2">
      <c r="A14" s="156" t="s">
        <v>403</v>
      </c>
      <c r="B14" s="189">
        <v>0</v>
      </c>
      <c r="C14" s="189">
        <v>406041</v>
      </c>
      <c r="D14" s="345" t="s">
        <v>318</v>
      </c>
      <c r="E14" s="346">
        <v>-15227951</v>
      </c>
      <c r="F14" s="346">
        <v>-2844998</v>
      </c>
    </row>
    <row r="15" spans="1:6" x14ac:dyDescent="0.2">
      <c r="A15" s="156" t="s">
        <v>314</v>
      </c>
      <c r="B15" s="189">
        <v>66611</v>
      </c>
      <c r="C15" s="189">
        <v>66611</v>
      </c>
      <c r="D15" s="156" t="s">
        <v>267</v>
      </c>
      <c r="E15" s="189"/>
      <c r="F15" s="189"/>
    </row>
    <row r="16" spans="1:6" ht="33.75" x14ac:dyDescent="0.2">
      <c r="A16" s="344" t="s">
        <v>316</v>
      </c>
      <c r="B16" s="189">
        <v>2008627</v>
      </c>
      <c r="C16" s="189">
        <v>1814915</v>
      </c>
      <c r="D16" s="347" t="s">
        <v>319</v>
      </c>
      <c r="E16" s="348">
        <v>358445</v>
      </c>
      <c r="F16" s="348">
        <v>388030</v>
      </c>
    </row>
    <row r="17" spans="1:6" x14ac:dyDescent="0.2">
      <c r="A17" s="156"/>
      <c r="B17" s="189"/>
      <c r="C17" s="189"/>
      <c r="D17" s="156"/>
      <c r="E17" s="189"/>
      <c r="F17" s="189"/>
    </row>
    <row r="18" spans="1:6" ht="22.5" x14ac:dyDescent="0.2">
      <c r="A18" s="156"/>
      <c r="B18" s="189"/>
      <c r="C18" s="189"/>
      <c r="D18" s="457" t="s">
        <v>320</v>
      </c>
      <c r="E18" s="343"/>
      <c r="F18" s="343"/>
    </row>
    <row r="19" spans="1:6" ht="22.5" x14ac:dyDescent="0.2">
      <c r="A19" s="349" t="s">
        <v>321</v>
      </c>
      <c r="B19" s="350">
        <v>5736409</v>
      </c>
      <c r="C19" s="350">
        <v>2118227</v>
      </c>
      <c r="D19" s="158" t="s">
        <v>322</v>
      </c>
      <c r="E19" s="189">
        <v>358445</v>
      </c>
      <c r="F19" s="189">
        <v>388030</v>
      </c>
    </row>
    <row r="20" spans="1:6" ht="22.5" x14ac:dyDescent="0.2">
      <c r="A20" s="349"/>
      <c r="B20" s="350"/>
      <c r="C20" s="350"/>
      <c r="D20" s="158" t="s">
        <v>323</v>
      </c>
      <c r="E20" s="189" t="s">
        <v>267</v>
      </c>
      <c r="F20" s="189" t="s">
        <v>267</v>
      </c>
    </row>
    <row r="21" spans="1:6" x14ac:dyDescent="0.2">
      <c r="A21" s="156" t="s">
        <v>324</v>
      </c>
      <c r="B21" s="189"/>
      <c r="C21" s="189"/>
      <c r="D21" s="158"/>
      <c r="E21" s="189"/>
      <c r="F21" s="189"/>
    </row>
    <row r="22" spans="1:6" ht="22.5" x14ac:dyDescent="0.2">
      <c r="A22" s="158" t="s">
        <v>325</v>
      </c>
      <c r="B22" s="189">
        <v>25860</v>
      </c>
      <c r="C22" s="189">
        <v>3215</v>
      </c>
      <c r="D22" s="347" t="s">
        <v>326</v>
      </c>
      <c r="E22" s="348"/>
      <c r="F22" s="348"/>
    </row>
    <row r="23" spans="1:6" x14ac:dyDescent="0.2">
      <c r="A23" s="156" t="s">
        <v>327</v>
      </c>
      <c r="B23" s="189">
        <v>5710549</v>
      </c>
      <c r="C23" s="189">
        <v>2115012</v>
      </c>
      <c r="D23" s="351" t="s">
        <v>267</v>
      </c>
      <c r="E23" s="343"/>
      <c r="F23" s="343" t="s">
        <v>267</v>
      </c>
    </row>
    <row r="24" spans="1:6" x14ac:dyDescent="0.2">
      <c r="A24" s="156" t="s">
        <v>328</v>
      </c>
      <c r="B24" s="189"/>
      <c r="C24" s="189"/>
      <c r="D24" s="347"/>
      <c r="E24" s="348"/>
      <c r="F24" s="348"/>
    </row>
    <row r="25" spans="1:6" x14ac:dyDescent="0.2">
      <c r="A25" s="156"/>
      <c r="B25" s="189"/>
      <c r="C25" s="189"/>
      <c r="D25" s="351"/>
      <c r="E25" s="343"/>
      <c r="F25" s="343"/>
    </row>
    <row r="26" spans="1:6" x14ac:dyDescent="0.2">
      <c r="A26" s="347" t="s">
        <v>329</v>
      </c>
      <c r="B26" s="348">
        <v>1097196</v>
      </c>
      <c r="C26" s="348">
        <v>308512</v>
      </c>
      <c r="D26" s="156"/>
      <c r="E26" s="189"/>
      <c r="F26" s="189"/>
    </row>
    <row r="27" spans="1:6" ht="22.5" x14ac:dyDescent="0.2">
      <c r="A27" s="349"/>
      <c r="B27" s="350"/>
      <c r="C27" s="350"/>
      <c r="D27" s="352" t="s">
        <v>355</v>
      </c>
      <c r="E27" s="348">
        <v>1687220</v>
      </c>
      <c r="F27" s="348">
        <v>1150978</v>
      </c>
    </row>
    <row r="28" spans="1:6" x14ac:dyDescent="0.2">
      <c r="A28" s="156" t="s">
        <v>330</v>
      </c>
      <c r="B28" s="189">
        <v>1067196</v>
      </c>
      <c r="C28" s="189">
        <v>278512</v>
      </c>
      <c r="D28" s="351"/>
      <c r="E28" s="343"/>
      <c r="F28" s="343"/>
    </row>
    <row r="29" spans="1:6" ht="22.5" x14ac:dyDescent="0.2">
      <c r="A29" s="158" t="s">
        <v>331</v>
      </c>
      <c r="B29" s="189"/>
      <c r="C29" s="189"/>
      <c r="D29" s="156"/>
      <c r="E29" s="189"/>
      <c r="F29" s="189"/>
    </row>
    <row r="30" spans="1:6" ht="22.5" x14ac:dyDescent="0.2">
      <c r="A30" s="158" t="s">
        <v>332</v>
      </c>
      <c r="B30" s="189">
        <v>30000</v>
      </c>
      <c r="C30" s="189">
        <v>30000</v>
      </c>
      <c r="D30" s="156"/>
      <c r="E30" s="189"/>
      <c r="F30" s="189"/>
    </row>
    <row r="31" spans="1:6" x14ac:dyDescent="0.2">
      <c r="A31" s="158"/>
      <c r="B31" s="189"/>
      <c r="C31" s="189"/>
      <c r="D31" s="156"/>
      <c r="E31" s="189"/>
      <c r="F31" s="189"/>
    </row>
    <row r="32" spans="1:6" ht="33.75" x14ac:dyDescent="0.2">
      <c r="A32" s="352" t="s">
        <v>356</v>
      </c>
      <c r="B32" s="348">
        <v>0</v>
      </c>
      <c r="C32" s="348">
        <v>0</v>
      </c>
      <c r="D32" s="156"/>
      <c r="E32" s="189"/>
      <c r="F32" s="189"/>
    </row>
    <row r="33" spans="1:6" x14ac:dyDescent="0.2">
      <c r="A33" s="353"/>
      <c r="B33" s="350"/>
      <c r="C33" s="350"/>
      <c r="D33" s="156"/>
      <c r="E33" s="189"/>
      <c r="F33" s="189"/>
    </row>
    <row r="34" spans="1:6" ht="22.5" x14ac:dyDescent="0.2">
      <c r="A34" s="352" t="s">
        <v>333</v>
      </c>
      <c r="B34" s="348"/>
      <c r="C34" s="348"/>
      <c r="D34" s="347"/>
      <c r="E34" s="354"/>
      <c r="F34" s="354"/>
    </row>
    <row r="35" spans="1:6" x14ac:dyDescent="0.2">
      <c r="A35" s="349"/>
      <c r="B35" s="350"/>
      <c r="C35" s="350"/>
      <c r="D35" s="156"/>
      <c r="E35" s="156"/>
      <c r="F35" s="156"/>
    </row>
    <row r="36" spans="1:6" x14ac:dyDescent="0.2">
      <c r="A36" s="347" t="s">
        <v>334</v>
      </c>
      <c r="B36" s="348">
        <v>236773481</v>
      </c>
      <c r="C36" s="348">
        <v>233421826</v>
      </c>
      <c r="D36" s="347" t="s">
        <v>335</v>
      </c>
      <c r="E36" s="348">
        <v>236773481</v>
      </c>
      <c r="F36" s="348">
        <v>233421826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F12" sqref="F12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67" t="s">
        <v>241</v>
      </c>
      <c r="B1" s="467"/>
      <c r="C1" s="467"/>
      <c r="D1" s="467"/>
      <c r="E1" s="467"/>
      <c r="F1" s="467"/>
      <c r="G1" s="467"/>
      <c r="H1" s="467"/>
      <c r="I1" s="1"/>
      <c r="J1" s="1"/>
      <c r="K1" s="1"/>
      <c r="L1" s="1"/>
    </row>
    <row r="3" spans="1:14" ht="12.75" customHeight="1" x14ac:dyDescent="0.2">
      <c r="A3" s="491" t="s">
        <v>134</v>
      </c>
      <c r="B3" s="491"/>
      <c r="C3" s="491"/>
      <c r="D3" s="491"/>
      <c r="E3" s="491"/>
      <c r="F3" s="491"/>
      <c r="G3" s="491"/>
      <c r="H3" s="491"/>
      <c r="I3" s="154"/>
      <c r="J3" s="154"/>
      <c r="K3" s="154"/>
      <c r="L3" s="154"/>
      <c r="M3" s="154"/>
      <c r="N3" s="154"/>
    </row>
    <row r="4" spans="1:14" x14ac:dyDescent="0.2">
      <c r="A4" s="491"/>
      <c r="B4" s="491"/>
      <c r="C4" s="491"/>
      <c r="D4" s="491"/>
      <c r="E4" s="491"/>
      <c r="F4" s="491"/>
      <c r="G4" s="491"/>
      <c r="H4" s="491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492" t="s">
        <v>360</v>
      </c>
      <c r="G7" s="493"/>
      <c r="H7" s="493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494" t="s">
        <v>4</v>
      </c>
      <c r="C9" s="488" t="s">
        <v>32</v>
      </c>
      <c r="D9" s="489"/>
      <c r="E9" s="490"/>
      <c r="F9" s="488" t="s">
        <v>33</v>
      </c>
      <c r="G9" s="489"/>
      <c r="H9" s="490"/>
    </row>
    <row r="10" spans="1:14" ht="13.5" thickBot="1" x14ac:dyDescent="0.25">
      <c r="B10" s="495"/>
      <c r="C10" s="286" t="s">
        <v>237</v>
      </c>
      <c r="D10" s="286" t="s">
        <v>259</v>
      </c>
      <c r="E10" s="286" t="s">
        <v>261</v>
      </c>
      <c r="F10" s="286" t="s">
        <v>237</v>
      </c>
      <c r="G10" s="286" t="s">
        <v>259</v>
      </c>
      <c r="H10" s="286" t="s">
        <v>261</v>
      </c>
    </row>
    <row r="11" spans="1:14" x14ac:dyDescent="0.2">
      <c r="B11" s="83" t="s">
        <v>266</v>
      </c>
      <c r="C11" s="246">
        <v>0</v>
      </c>
      <c r="D11" s="436">
        <v>0</v>
      </c>
      <c r="E11" s="43">
        <v>0</v>
      </c>
      <c r="F11" s="114">
        <v>7235000</v>
      </c>
      <c r="G11" s="60">
        <v>0</v>
      </c>
      <c r="H11" s="43">
        <v>0</v>
      </c>
    </row>
    <row r="12" spans="1:14" x14ac:dyDescent="0.2">
      <c r="B12" s="101"/>
      <c r="C12" s="90"/>
      <c r="D12" s="263"/>
      <c r="E12" s="30"/>
      <c r="F12" s="105"/>
      <c r="G12" s="88"/>
      <c r="H12" s="30"/>
    </row>
    <row r="13" spans="1:14" ht="13.5" thickBot="1" x14ac:dyDescent="0.25">
      <c r="B13" s="102"/>
      <c r="C13" s="107"/>
      <c r="D13" s="264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494" t="s">
        <v>5</v>
      </c>
      <c r="C15" s="486" t="s">
        <v>32</v>
      </c>
      <c r="D15" s="487"/>
      <c r="E15" s="487"/>
      <c r="F15" s="488" t="s">
        <v>33</v>
      </c>
      <c r="G15" s="489"/>
      <c r="H15" s="490"/>
    </row>
    <row r="16" spans="1:14" ht="13.5" thickBot="1" x14ac:dyDescent="0.25">
      <c r="B16" s="495"/>
      <c r="C16" s="286" t="s">
        <v>237</v>
      </c>
      <c r="D16" s="286" t="s">
        <v>259</v>
      </c>
      <c r="E16" s="286" t="s">
        <v>261</v>
      </c>
      <c r="F16" s="286" t="s">
        <v>237</v>
      </c>
      <c r="G16" s="286" t="s">
        <v>259</v>
      </c>
      <c r="H16" s="286" t="s">
        <v>261</v>
      </c>
    </row>
    <row r="17" spans="2:8" x14ac:dyDescent="0.2">
      <c r="B17" s="83" t="s">
        <v>267</v>
      </c>
      <c r="C17" s="90"/>
      <c r="D17" s="263"/>
      <c r="E17" s="298"/>
      <c r="F17" s="105"/>
      <c r="G17" s="88"/>
      <c r="H17" s="298" t="s">
        <v>267</v>
      </c>
    </row>
    <row r="18" spans="2:8" x14ac:dyDescent="0.2">
      <c r="B18" s="101"/>
      <c r="C18" s="90"/>
      <c r="D18" s="263"/>
      <c r="E18" s="30"/>
      <c r="F18" s="105"/>
      <c r="G18" s="88"/>
      <c r="H18" s="30"/>
    </row>
    <row r="19" spans="2:8" ht="13.5" thickBot="1" x14ac:dyDescent="0.25">
      <c r="B19" s="102"/>
      <c r="C19" s="107"/>
      <c r="D19" s="264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4"/>
  <sheetViews>
    <sheetView topLeftCell="A26" workbookViewId="0">
      <selection activeCell="C46" sqref="C46"/>
    </sheetView>
  </sheetViews>
  <sheetFormatPr defaultRowHeight="12.75" x14ac:dyDescent="0.2"/>
  <cols>
    <col min="1" max="1" width="40.42578125" customWidth="1"/>
    <col min="2" max="2" width="12" customWidth="1"/>
    <col min="3" max="3" width="10.42578125" customWidth="1"/>
    <col min="4" max="4" width="12.7109375" customWidth="1"/>
    <col min="5" max="5" width="10.5703125" customWidth="1"/>
  </cols>
  <sheetData>
    <row r="1" spans="1:9" x14ac:dyDescent="0.2">
      <c r="A1" s="467" t="s">
        <v>238</v>
      </c>
      <c r="B1" s="467"/>
      <c r="C1" s="1"/>
      <c r="D1" s="1"/>
      <c r="E1" s="1"/>
    </row>
    <row r="2" spans="1:9" ht="16.5" customHeight="1" x14ac:dyDescent="0.2">
      <c r="A2" s="266"/>
      <c r="B2" s="437" t="s">
        <v>362</v>
      </c>
      <c r="D2" s="2"/>
      <c r="E2" s="2"/>
    </row>
    <row r="3" spans="1:9" x14ac:dyDescent="0.2">
      <c r="A3" s="144" t="s">
        <v>148</v>
      </c>
      <c r="B3" s="267" t="s">
        <v>237</v>
      </c>
      <c r="C3" s="328" t="s">
        <v>259</v>
      </c>
      <c r="D3" s="328" t="s">
        <v>273</v>
      </c>
      <c r="E3" s="328" t="s">
        <v>274</v>
      </c>
      <c r="F3" s="1"/>
      <c r="G3" s="1"/>
      <c r="H3" s="1"/>
      <c r="I3" s="1"/>
    </row>
    <row r="4" spans="1:9" hidden="1" x14ac:dyDescent="0.2">
      <c r="A4" s="88"/>
      <c r="B4" s="187"/>
      <c r="C4" s="88"/>
      <c r="D4" s="88"/>
      <c r="E4" s="88"/>
    </row>
    <row r="5" spans="1:9" x14ac:dyDescent="0.2">
      <c r="A5" s="145" t="s">
        <v>151</v>
      </c>
      <c r="B5" s="191">
        <v>47931441</v>
      </c>
      <c r="C5" s="191">
        <v>53675604</v>
      </c>
      <c r="D5" s="191">
        <v>53040147</v>
      </c>
      <c r="E5" s="359">
        <f>D5/C5</f>
        <v>0.98816115790704473</v>
      </c>
    </row>
    <row r="6" spans="1:9" ht="15" x14ac:dyDescent="0.2">
      <c r="A6" s="146" t="s">
        <v>154</v>
      </c>
      <c r="B6" s="191">
        <v>8987918</v>
      </c>
      <c r="C6" s="191">
        <v>13169804</v>
      </c>
      <c r="D6" s="191">
        <v>13169804</v>
      </c>
      <c r="E6" s="359">
        <f>D6/C6</f>
        <v>1</v>
      </c>
      <c r="F6" s="12"/>
      <c r="G6" s="12"/>
    </row>
    <row r="7" spans="1:9" ht="9.9499999999999993" customHeight="1" x14ac:dyDescent="0.2">
      <c r="A7" s="156" t="s">
        <v>158</v>
      </c>
      <c r="B7" s="189">
        <v>8987918</v>
      </c>
      <c r="C7" s="192">
        <v>12781774</v>
      </c>
      <c r="D7" s="192">
        <v>12781774</v>
      </c>
      <c r="E7" s="358">
        <f>D7/C7</f>
        <v>1</v>
      </c>
    </row>
    <row r="8" spans="1:9" ht="9.9499999999999993" customHeight="1" x14ac:dyDescent="0.2">
      <c r="A8" s="156" t="s">
        <v>159</v>
      </c>
      <c r="B8" s="189"/>
      <c r="C8" s="187"/>
      <c r="D8" s="187"/>
      <c r="E8" s="187"/>
    </row>
    <row r="9" spans="1:9" ht="9.9499999999999993" customHeight="1" x14ac:dyDescent="0.2">
      <c r="A9" s="184" t="s">
        <v>340</v>
      </c>
      <c r="B9" s="189"/>
      <c r="C9" s="192">
        <v>388030</v>
      </c>
      <c r="D9" s="192">
        <v>388030</v>
      </c>
      <c r="E9" s="358">
        <f>D9/C9</f>
        <v>1</v>
      </c>
    </row>
    <row r="10" spans="1:9" x14ac:dyDescent="0.2">
      <c r="A10" s="146" t="s">
        <v>155</v>
      </c>
      <c r="B10" s="191">
        <v>21869490</v>
      </c>
      <c r="C10" s="191">
        <v>21891625</v>
      </c>
      <c r="D10" s="191">
        <v>21891625</v>
      </c>
      <c r="E10" s="359">
        <f>D10/C10</f>
        <v>1</v>
      </c>
    </row>
    <row r="11" spans="1:9" ht="9.9499999999999993" customHeight="1" x14ac:dyDescent="0.2">
      <c r="A11" s="156" t="s">
        <v>160</v>
      </c>
      <c r="B11" s="189">
        <v>20257830</v>
      </c>
      <c r="C11" s="192">
        <v>19887175</v>
      </c>
      <c r="D11" s="192">
        <v>19887175</v>
      </c>
      <c r="E11" s="358">
        <f>D11/C11</f>
        <v>1</v>
      </c>
    </row>
    <row r="12" spans="1:9" ht="9.9499999999999993" customHeight="1" x14ac:dyDescent="0.2">
      <c r="A12" s="156" t="s">
        <v>161</v>
      </c>
      <c r="B12" s="189"/>
      <c r="C12" s="187"/>
      <c r="D12" s="187"/>
      <c r="E12" s="187"/>
    </row>
    <row r="13" spans="1:9" ht="9.9499999999999993" customHeight="1" x14ac:dyDescent="0.2">
      <c r="A13" s="156" t="s">
        <v>162</v>
      </c>
      <c r="B13" s="189">
        <v>1611660</v>
      </c>
      <c r="C13" s="192">
        <v>2004450</v>
      </c>
      <c r="D13" s="192">
        <v>2004450</v>
      </c>
      <c r="E13" s="358">
        <f>D13/C13</f>
        <v>1</v>
      </c>
    </row>
    <row r="14" spans="1:9" ht="9.9499999999999993" customHeight="1" x14ac:dyDescent="0.2">
      <c r="A14" s="156" t="s">
        <v>163</v>
      </c>
      <c r="B14" s="189"/>
      <c r="C14" s="187"/>
      <c r="D14" s="187"/>
      <c r="E14" s="187"/>
    </row>
    <row r="15" spans="1:9" ht="9.9499999999999993" customHeight="1" x14ac:dyDescent="0.2">
      <c r="A15" s="156" t="s">
        <v>164</v>
      </c>
      <c r="B15" s="189"/>
      <c r="C15" s="187"/>
      <c r="D15" s="187"/>
      <c r="E15" s="187"/>
    </row>
    <row r="16" spans="1:9" ht="9.9499999999999993" customHeight="1" x14ac:dyDescent="0.2">
      <c r="A16" s="156" t="s">
        <v>165</v>
      </c>
      <c r="B16" s="189"/>
      <c r="C16" s="187"/>
      <c r="D16" s="187"/>
      <c r="E16" s="187"/>
    </row>
    <row r="17" spans="1:5" ht="9.9499999999999993" customHeight="1" x14ac:dyDescent="0.2">
      <c r="A17" s="156" t="s">
        <v>166</v>
      </c>
      <c r="B17" s="189"/>
      <c r="C17" s="187"/>
      <c r="D17" s="187"/>
      <c r="E17" s="187"/>
    </row>
    <row r="18" spans="1:5" ht="9.9499999999999993" customHeight="1" x14ac:dyDescent="0.2">
      <c r="A18" s="156" t="s">
        <v>167</v>
      </c>
      <c r="B18" s="189"/>
      <c r="C18" s="187"/>
      <c r="D18" s="187"/>
      <c r="E18" s="187"/>
    </row>
    <row r="19" spans="1:5" ht="9.9499999999999993" customHeight="1" x14ac:dyDescent="0.2">
      <c r="A19" s="156" t="s">
        <v>168</v>
      </c>
      <c r="B19" s="189"/>
      <c r="C19" s="187"/>
      <c r="D19" s="187"/>
      <c r="E19" s="187"/>
    </row>
    <row r="20" spans="1:5" ht="9.9499999999999993" customHeight="1" x14ac:dyDescent="0.2">
      <c r="A20" s="156" t="s">
        <v>169</v>
      </c>
      <c r="B20" s="189"/>
      <c r="C20" s="188"/>
      <c r="D20" s="187"/>
      <c r="E20" s="187"/>
    </row>
    <row r="21" spans="1:5" ht="15" customHeight="1" x14ac:dyDescent="0.2">
      <c r="A21" s="146" t="s">
        <v>156</v>
      </c>
      <c r="B21" s="191">
        <v>12000000</v>
      </c>
      <c r="C21" s="191">
        <v>15371771</v>
      </c>
      <c r="D21" s="191">
        <v>15093259</v>
      </c>
      <c r="E21" s="359">
        <f>D21/C21</f>
        <v>0.98188159321395041</v>
      </c>
    </row>
    <row r="22" spans="1:5" ht="9.9499999999999993" customHeight="1" x14ac:dyDescent="0.2">
      <c r="A22" s="156" t="s">
        <v>170</v>
      </c>
      <c r="B22" s="189">
        <v>12000000</v>
      </c>
      <c r="C22" s="192">
        <v>15283878</v>
      </c>
      <c r="D22" s="192">
        <v>15031436</v>
      </c>
      <c r="E22" s="358">
        <f>D22/C22</f>
        <v>0.98348311861688509</v>
      </c>
    </row>
    <row r="23" spans="1:5" ht="9.9499999999999993" customHeight="1" x14ac:dyDescent="0.2">
      <c r="A23" s="156" t="s">
        <v>171</v>
      </c>
      <c r="B23" s="188"/>
      <c r="C23" s="188"/>
      <c r="D23" s="192"/>
      <c r="E23" s="187"/>
    </row>
    <row r="24" spans="1:5" ht="9.9499999999999993" customHeight="1" x14ac:dyDescent="0.2">
      <c r="A24" s="156" t="s">
        <v>172</v>
      </c>
      <c r="B24" s="188"/>
      <c r="C24" s="187"/>
      <c r="D24" s="192"/>
      <c r="E24" s="187"/>
    </row>
    <row r="25" spans="1:5" ht="9.9499999999999993" customHeight="1" x14ac:dyDescent="0.2">
      <c r="A25" s="156" t="s">
        <v>173</v>
      </c>
      <c r="B25" s="192"/>
      <c r="C25" s="187"/>
      <c r="D25" s="192"/>
      <c r="E25" s="187"/>
    </row>
    <row r="26" spans="1:5" ht="9.9499999999999993" customHeight="1" x14ac:dyDescent="0.2">
      <c r="A26" s="156" t="s">
        <v>174</v>
      </c>
      <c r="B26" s="190"/>
      <c r="C26" s="188"/>
      <c r="D26" s="192"/>
      <c r="E26" s="187"/>
    </row>
    <row r="27" spans="1:5" ht="9.9499999999999993" customHeight="1" x14ac:dyDescent="0.2">
      <c r="A27" s="157" t="s">
        <v>175</v>
      </c>
      <c r="B27" s="190"/>
      <c r="C27" s="188"/>
      <c r="D27" s="192"/>
      <c r="E27" s="187"/>
    </row>
    <row r="28" spans="1:5" ht="9.9499999999999993" customHeight="1" x14ac:dyDescent="0.2">
      <c r="A28" s="184" t="s">
        <v>339</v>
      </c>
      <c r="B28" s="190"/>
      <c r="C28" s="192">
        <v>87893</v>
      </c>
      <c r="D28" s="192">
        <v>61823</v>
      </c>
      <c r="E28" s="358">
        <f>D28/C28</f>
        <v>0.70338934841227396</v>
      </c>
    </row>
    <row r="29" spans="1:5" x14ac:dyDescent="0.2">
      <c r="A29" s="146" t="s">
        <v>222</v>
      </c>
      <c r="B29" s="193">
        <v>3662623</v>
      </c>
      <c r="C29" s="191">
        <v>3242404</v>
      </c>
      <c r="D29" s="191">
        <v>2885459</v>
      </c>
      <c r="E29" s="359">
        <f>D29/C29</f>
        <v>0.88991347160933676</v>
      </c>
    </row>
    <row r="30" spans="1:5" ht="9.9499999999999993" customHeight="1" x14ac:dyDescent="0.2">
      <c r="A30" s="156" t="s">
        <v>176</v>
      </c>
      <c r="B30" s="188"/>
      <c r="C30" s="187"/>
      <c r="D30" s="187"/>
      <c r="E30" s="187"/>
    </row>
    <row r="31" spans="1:5" ht="9.9499999999999993" customHeight="1" x14ac:dyDescent="0.2">
      <c r="A31" s="156" t="s">
        <v>177</v>
      </c>
      <c r="B31" s="192"/>
      <c r="C31" s="187"/>
      <c r="D31" s="187"/>
      <c r="E31" s="187"/>
    </row>
    <row r="32" spans="1:5" ht="9.9499999999999993" customHeight="1" x14ac:dyDescent="0.2">
      <c r="A32" s="156" t="s">
        <v>178</v>
      </c>
      <c r="B32" s="192">
        <v>180000</v>
      </c>
      <c r="C32" s="192">
        <v>180000</v>
      </c>
      <c r="D32" s="192">
        <v>180000</v>
      </c>
      <c r="E32" s="358">
        <f>D32/C32</f>
        <v>1</v>
      </c>
    </row>
    <row r="33" spans="1:5" ht="9.9499999999999993" customHeight="1" x14ac:dyDescent="0.2">
      <c r="A33" s="156" t="s">
        <v>179</v>
      </c>
      <c r="B33" s="192">
        <v>1109420</v>
      </c>
      <c r="C33" s="192">
        <v>1131000</v>
      </c>
      <c r="D33" s="192">
        <v>1131000</v>
      </c>
      <c r="E33" s="358">
        <f>D33/C33</f>
        <v>1</v>
      </c>
    </row>
    <row r="34" spans="1:5" ht="9.9499999999999993" customHeight="1" x14ac:dyDescent="0.2">
      <c r="A34" s="156" t="s">
        <v>338</v>
      </c>
      <c r="B34" s="192">
        <v>2373203</v>
      </c>
      <c r="C34" s="192">
        <v>1931404</v>
      </c>
      <c r="D34" s="192">
        <v>1574459</v>
      </c>
      <c r="E34" s="358">
        <f>D34/C34</f>
        <v>0.81518884707704864</v>
      </c>
    </row>
    <row r="35" spans="1:5" ht="9.9499999999999993" customHeight="1" x14ac:dyDescent="0.2">
      <c r="A35" s="156" t="s">
        <v>180</v>
      </c>
      <c r="B35" s="192"/>
      <c r="C35" s="187"/>
      <c r="D35" s="187"/>
      <c r="E35" s="187"/>
    </row>
    <row r="36" spans="1:5" ht="9.9499999999999993" customHeight="1" x14ac:dyDescent="0.2">
      <c r="A36" s="156" t="s">
        <v>181</v>
      </c>
      <c r="B36" s="192"/>
      <c r="C36" s="187"/>
      <c r="D36" s="187"/>
      <c r="E36" s="187"/>
    </row>
    <row r="37" spans="1:5" x14ac:dyDescent="0.2">
      <c r="A37" s="146" t="s">
        <v>223</v>
      </c>
      <c r="B37" s="188"/>
      <c r="C37" s="187"/>
      <c r="D37" s="187"/>
      <c r="E37" s="187"/>
    </row>
    <row r="38" spans="1:5" ht="25.5" x14ac:dyDescent="0.2">
      <c r="A38" s="459" t="s">
        <v>224</v>
      </c>
      <c r="B38" s="191">
        <v>1411410</v>
      </c>
      <c r="C38" s="191"/>
      <c r="D38" s="191"/>
      <c r="E38" s="358"/>
    </row>
    <row r="39" spans="1:5" ht="15" hidden="1" x14ac:dyDescent="0.25">
      <c r="A39" s="147"/>
      <c r="B39" s="188"/>
      <c r="C39" s="187"/>
      <c r="D39" s="187"/>
      <c r="E39" s="187"/>
    </row>
    <row r="40" spans="1:5" ht="13.5" customHeight="1" x14ac:dyDescent="0.2">
      <c r="A40" s="148" t="s">
        <v>152</v>
      </c>
      <c r="B40" s="191">
        <v>4510000</v>
      </c>
      <c r="C40" s="191">
        <v>6121410</v>
      </c>
      <c r="D40" s="191">
        <v>6121410</v>
      </c>
      <c r="E40" s="359">
        <f>D40/C40</f>
        <v>1</v>
      </c>
    </row>
    <row r="41" spans="1:5" x14ac:dyDescent="0.2">
      <c r="A41" s="146" t="s">
        <v>157</v>
      </c>
      <c r="B41" s="191">
        <v>1000000</v>
      </c>
      <c r="C41" s="191">
        <v>1200000</v>
      </c>
      <c r="D41" s="191">
        <v>1200000</v>
      </c>
      <c r="E41" s="359">
        <f>D41/C41</f>
        <v>1</v>
      </c>
    </row>
    <row r="42" spans="1:5" ht="9.9499999999999993" customHeight="1" x14ac:dyDescent="0.2">
      <c r="A42" s="158" t="s">
        <v>182</v>
      </c>
      <c r="B42" s="192">
        <v>1000000</v>
      </c>
      <c r="C42" s="192">
        <v>1200000</v>
      </c>
      <c r="D42" s="192">
        <v>1200000</v>
      </c>
      <c r="E42" s="358">
        <f>D42/C42</f>
        <v>1</v>
      </c>
    </row>
    <row r="43" spans="1:5" ht="9.9499999999999993" customHeight="1" x14ac:dyDescent="0.2">
      <c r="A43" s="158" t="s">
        <v>368</v>
      </c>
      <c r="B43" s="192"/>
      <c r="C43" s="192"/>
      <c r="D43" s="192"/>
      <c r="E43" s="358"/>
    </row>
    <row r="44" spans="1:5" ht="9.9499999999999993" customHeight="1" x14ac:dyDescent="0.2">
      <c r="A44" s="158" t="s">
        <v>369</v>
      </c>
      <c r="B44" s="192"/>
      <c r="C44" s="192"/>
      <c r="D44" s="192"/>
      <c r="E44" s="358"/>
    </row>
    <row r="45" spans="1:5" ht="9.9499999999999993" customHeight="1" x14ac:dyDescent="0.2">
      <c r="A45" s="158" t="s">
        <v>183</v>
      </c>
      <c r="B45" s="188"/>
      <c r="C45" s="187"/>
      <c r="D45" s="187"/>
      <c r="E45" s="187"/>
    </row>
    <row r="46" spans="1:5" x14ac:dyDescent="0.2">
      <c r="A46" s="146" t="s">
        <v>366</v>
      </c>
      <c r="B46" s="191"/>
      <c r="C46" s="187"/>
      <c r="D46" s="187"/>
      <c r="E46" s="187"/>
    </row>
    <row r="47" spans="1:5" ht="25.5" x14ac:dyDescent="0.2">
      <c r="A47" s="459" t="s">
        <v>367</v>
      </c>
      <c r="B47" s="191">
        <v>3510000</v>
      </c>
      <c r="C47" s="191">
        <v>4921410</v>
      </c>
      <c r="D47" s="191">
        <v>4921410</v>
      </c>
      <c r="E47" s="359">
        <f>D47/C47</f>
        <v>1</v>
      </c>
    </row>
    <row r="48" spans="1:5" ht="15" hidden="1" x14ac:dyDescent="0.25">
      <c r="A48" s="147"/>
      <c r="B48" s="188"/>
      <c r="C48" s="187"/>
      <c r="D48" s="187"/>
      <c r="E48" s="187"/>
    </row>
    <row r="49" spans="1:5" x14ac:dyDescent="0.2">
      <c r="A49" s="149" t="s">
        <v>153</v>
      </c>
      <c r="B49" s="193"/>
      <c r="C49" s="187"/>
      <c r="D49" s="187"/>
      <c r="E49" s="187"/>
    </row>
    <row r="50" spans="1:5" x14ac:dyDescent="0.2">
      <c r="A50" s="150" t="s">
        <v>184</v>
      </c>
      <c r="B50" s="191"/>
      <c r="C50" s="187"/>
      <c r="D50" s="187"/>
      <c r="E50" s="187"/>
    </row>
    <row r="51" spans="1:5" ht="9.9499999999999993" customHeight="1" x14ac:dyDescent="0.2">
      <c r="A51" s="156" t="s">
        <v>186</v>
      </c>
      <c r="B51" s="192"/>
      <c r="C51" s="187"/>
      <c r="D51" s="187"/>
      <c r="E51" s="187"/>
    </row>
    <row r="52" spans="1:5" ht="9.9499999999999993" customHeight="1" x14ac:dyDescent="0.2">
      <c r="A52" s="156" t="s">
        <v>187</v>
      </c>
      <c r="B52" s="192"/>
      <c r="C52" s="187"/>
      <c r="D52" s="187"/>
      <c r="E52" s="187"/>
    </row>
    <row r="53" spans="1:5" x14ac:dyDescent="0.2">
      <c r="A53" s="150" t="s">
        <v>185</v>
      </c>
      <c r="B53" s="191"/>
      <c r="C53" s="187"/>
      <c r="D53" s="187"/>
      <c r="E53" s="187"/>
    </row>
    <row r="54" spans="1:5" ht="9.9499999999999993" customHeight="1" x14ac:dyDescent="0.2">
      <c r="A54" s="156" t="s">
        <v>186</v>
      </c>
      <c r="B54" s="188"/>
      <c r="C54" s="187"/>
      <c r="D54" s="187"/>
      <c r="E54" s="187"/>
    </row>
    <row r="55" spans="1:5" ht="9.9499999999999993" customHeight="1" x14ac:dyDescent="0.2">
      <c r="A55" s="156" t="s">
        <v>187</v>
      </c>
      <c r="B55" s="192"/>
      <c r="C55" s="188"/>
      <c r="D55" s="187"/>
      <c r="E55" s="187"/>
    </row>
    <row r="56" spans="1:5" x14ac:dyDescent="0.2">
      <c r="A56" s="151" t="s">
        <v>188</v>
      </c>
      <c r="B56" s="191">
        <v>52441441</v>
      </c>
      <c r="C56" s="191">
        <v>59797014</v>
      </c>
      <c r="D56" s="191">
        <v>59161557</v>
      </c>
      <c r="E56" s="359">
        <f>D56/C56</f>
        <v>0.98937309812827778</v>
      </c>
    </row>
    <row r="57" spans="1:5" hidden="1" x14ac:dyDescent="0.2">
      <c r="A57" s="151"/>
      <c r="B57" s="188"/>
      <c r="C57" s="188"/>
      <c r="D57" s="187"/>
      <c r="E57" s="187"/>
    </row>
    <row r="58" spans="1:5" x14ac:dyDescent="0.2">
      <c r="A58" s="144" t="s">
        <v>228</v>
      </c>
      <c r="B58" s="191"/>
      <c r="C58" s="188"/>
      <c r="D58" s="187"/>
      <c r="E58" s="187"/>
    </row>
    <row r="59" spans="1:5" ht="38.25" x14ac:dyDescent="0.2">
      <c r="A59" s="152" t="s">
        <v>229</v>
      </c>
      <c r="B59" s="188"/>
      <c r="C59" s="188"/>
      <c r="D59" s="187"/>
      <c r="E59" s="187"/>
    </row>
    <row r="60" spans="1:5" ht="36" x14ac:dyDescent="0.2">
      <c r="A60" s="160" t="s">
        <v>230</v>
      </c>
      <c r="B60" s="188"/>
      <c r="C60" s="187"/>
      <c r="D60" s="187"/>
      <c r="E60" s="187"/>
    </row>
    <row r="61" spans="1:5" ht="36" x14ac:dyDescent="0.2">
      <c r="A61" s="160" t="s">
        <v>231</v>
      </c>
      <c r="B61" s="191">
        <v>7235000</v>
      </c>
      <c r="C61" s="187"/>
      <c r="D61" s="187"/>
      <c r="E61" s="187"/>
    </row>
    <row r="62" spans="1:5" ht="9.9499999999999993" customHeight="1" x14ac:dyDescent="0.2">
      <c r="A62" s="159" t="s">
        <v>197</v>
      </c>
      <c r="B62" s="192"/>
      <c r="C62" s="187"/>
      <c r="D62" s="187"/>
      <c r="E62" s="187"/>
    </row>
    <row r="63" spans="1:5" ht="9.9499999999999993" customHeight="1" x14ac:dyDescent="0.2">
      <c r="A63" s="159" t="s">
        <v>198</v>
      </c>
      <c r="B63" s="189">
        <v>7235000</v>
      </c>
      <c r="C63" s="187"/>
      <c r="D63" s="187"/>
      <c r="E63" s="187"/>
    </row>
    <row r="64" spans="1:5" x14ac:dyDescent="0.2">
      <c r="A64" s="153" t="s">
        <v>232</v>
      </c>
      <c r="B64" s="188"/>
      <c r="C64" s="188"/>
      <c r="D64" s="187"/>
      <c r="E64" s="187"/>
    </row>
    <row r="65" spans="1:5" x14ac:dyDescent="0.2">
      <c r="A65" s="151" t="s">
        <v>233</v>
      </c>
      <c r="B65" s="191">
        <v>59676441</v>
      </c>
      <c r="C65" s="191">
        <v>59797014</v>
      </c>
      <c r="D65" s="191">
        <v>59161557</v>
      </c>
      <c r="E65" s="359">
        <f>D65/C65</f>
        <v>0.98937309812827778</v>
      </c>
    </row>
    <row r="66" spans="1:5" x14ac:dyDescent="0.2">
      <c r="B66" s="3"/>
      <c r="C66" s="3"/>
    </row>
    <row r="67" spans="1:5" x14ac:dyDescent="0.2">
      <c r="A67" s="47"/>
      <c r="B67" s="3"/>
    </row>
    <row r="68" spans="1:5" x14ac:dyDescent="0.2">
      <c r="A68" s="47"/>
      <c r="B68" s="3"/>
    </row>
    <row r="69" spans="1:5" x14ac:dyDescent="0.2">
      <c r="A69" s="47"/>
      <c r="B69" s="3"/>
    </row>
    <row r="70" spans="1:5" x14ac:dyDescent="0.2">
      <c r="A70" s="47"/>
      <c r="B70" s="3"/>
    </row>
    <row r="71" spans="1:5" x14ac:dyDescent="0.2">
      <c r="A71" s="47"/>
      <c r="B71" s="3"/>
    </row>
    <row r="72" spans="1:5" x14ac:dyDescent="0.2">
      <c r="A72" s="47"/>
      <c r="B72" s="3"/>
    </row>
    <row r="73" spans="1:5" x14ac:dyDescent="0.2">
      <c r="A73" s="47"/>
      <c r="B73" s="3"/>
    </row>
    <row r="74" spans="1:5" x14ac:dyDescent="0.2">
      <c r="A74" s="47"/>
      <c r="B74" s="3"/>
    </row>
    <row r="75" spans="1:5" x14ac:dyDescent="0.2">
      <c r="A75" s="47"/>
      <c r="B75" s="3"/>
    </row>
    <row r="76" spans="1:5" x14ac:dyDescent="0.2">
      <c r="A76" s="47"/>
      <c r="B76" s="3"/>
    </row>
    <row r="77" spans="1:5" x14ac:dyDescent="0.2">
      <c r="A77" s="47"/>
      <c r="B77" s="3"/>
    </row>
    <row r="78" spans="1:5" x14ac:dyDescent="0.2">
      <c r="A78" s="47"/>
      <c r="B78" s="3"/>
    </row>
    <row r="79" spans="1:5" x14ac:dyDescent="0.2">
      <c r="A79" s="47"/>
      <c r="B79" s="3"/>
    </row>
    <row r="80" spans="1:5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47"/>
      <c r="B85" s="3"/>
    </row>
    <row r="86" spans="1:2" x14ac:dyDescent="0.2">
      <c r="A86" s="7"/>
      <c r="B86" s="3"/>
    </row>
    <row r="87" spans="1:2" ht="12" customHeight="1" x14ac:dyDescent="0.2">
      <c r="A87" s="5"/>
      <c r="B87" s="3"/>
    </row>
    <row r="88" spans="1:2" x14ac:dyDescent="0.2">
      <c r="A88" s="6"/>
      <c r="B88" s="3"/>
    </row>
    <row r="89" spans="1:2" x14ac:dyDescent="0.2">
      <c r="A89" s="9"/>
      <c r="B89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B95" s="3"/>
    </row>
    <row r="96" spans="1:2" x14ac:dyDescent="0.2">
      <c r="A96" s="10"/>
      <c r="B96" s="3"/>
    </row>
    <row r="97" spans="1:2" x14ac:dyDescent="0.2">
      <c r="B97" s="3"/>
    </row>
    <row r="98" spans="1:2" x14ac:dyDescent="0.2">
      <c r="B98" s="3"/>
    </row>
    <row r="103" spans="1:2" x14ac:dyDescent="0.2">
      <c r="A103" s="10"/>
    </row>
    <row r="104" spans="1:2" x14ac:dyDescent="0.2">
      <c r="A104" s="10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C46" sqref="C46"/>
    </sheetView>
  </sheetViews>
  <sheetFormatPr defaultRowHeight="12.75" x14ac:dyDescent="0.2"/>
  <cols>
    <col min="1" max="1" width="16" customWidth="1"/>
    <col min="2" max="2" width="27.7109375" customWidth="1"/>
    <col min="3" max="3" width="12" customWidth="1"/>
    <col min="4" max="4" width="11" customWidth="1"/>
    <col min="5" max="5" width="10.28515625" customWidth="1"/>
  </cols>
  <sheetData>
    <row r="1" spans="1:7" x14ac:dyDescent="0.2">
      <c r="A1" s="467" t="s">
        <v>242</v>
      </c>
      <c r="B1" s="467"/>
      <c r="C1" s="467"/>
      <c r="D1" s="467"/>
      <c r="E1" s="1"/>
      <c r="F1" s="1"/>
      <c r="G1" s="1"/>
    </row>
    <row r="3" spans="1:7" x14ac:dyDescent="0.2">
      <c r="A3" s="466" t="s">
        <v>116</v>
      </c>
      <c r="B3" s="466"/>
      <c r="C3" s="466"/>
      <c r="D3" s="466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34" t="s">
        <v>362</v>
      </c>
      <c r="D6" s="1"/>
    </row>
    <row r="7" spans="1:7" x14ac:dyDescent="0.2">
      <c r="A7" s="501" t="s">
        <v>3</v>
      </c>
      <c r="B7" s="502"/>
      <c r="C7" s="267" t="s">
        <v>237</v>
      </c>
      <c r="D7" s="328" t="s">
        <v>275</v>
      </c>
      <c r="E7" s="150" t="s">
        <v>273</v>
      </c>
      <c r="F7" s="150" t="s">
        <v>276</v>
      </c>
    </row>
    <row r="8" spans="1:7" x14ac:dyDescent="0.2">
      <c r="A8" s="163" t="s">
        <v>24</v>
      </c>
      <c r="B8" s="50"/>
      <c r="C8" s="191">
        <v>47931441</v>
      </c>
      <c r="D8" s="191">
        <v>48810316</v>
      </c>
      <c r="E8" s="191">
        <v>46871631</v>
      </c>
      <c r="F8" s="359">
        <f t="shared" ref="F8:F15" si="0">E8/D8</f>
        <v>0.96028124464508691</v>
      </c>
    </row>
    <row r="9" spans="1:7" x14ac:dyDescent="0.2">
      <c r="A9" s="498"/>
      <c r="B9" s="88" t="s">
        <v>117</v>
      </c>
      <c r="C9" s="187">
        <v>22458651</v>
      </c>
      <c r="D9" s="187">
        <v>22064711</v>
      </c>
      <c r="E9" s="187">
        <v>22064711</v>
      </c>
      <c r="F9" s="363">
        <f t="shared" si="0"/>
        <v>1</v>
      </c>
    </row>
    <row r="10" spans="1:7" x14ac:dyDescent="0.2">
      <c r="A10" s="499"/>
      <c r="B10" s="50" t="s">
        <v>190</v>
      </c>
      <c r="C10" s="188">
        <v>163434</v>
      </c>
      <c r="D10" s="187">
        <v>190297</v>
      </c>
      <c r="E10" s="187">
        <v>155216</v>
      </c>
      <c r="F10" s="363">
        <f t="shared" si="0"/>
        <v>0.81565132398303708</v>
      </c>
    </row>
    <row r="11" spans="1:7" x14ac:dyDescent="0.2">
      <c r="A11" s="499"/>
      <c r="B11" s="50" t="s">
        <v>189</v>
      </c>
      <c r="C11" s="188">
        <v>3577999</v>
      </c>
      <c r="D11" s="187">
        <v>3581736</v>
      </c>
      <c r="E11" s="187">
        <v>3496511</v>
      </c>
      <c r="F11" s="363">
        <f t="shared" si="0"/>
        <v>0.97620567233319266</v>
      </c>
    </row>
    <row r="12" spans="1:7" x14ac:dyDescent="0.2">
      <c r="A12" s="499"/>
      <c r="B12" s="50" t="s">
        <v>118</v>
      </c>
      <c r="C12" s="188">
        <v>18050672</v>
      </c>
      <c r="D12" s="187">
        <v>19087887</v>
      </c>
      <c r="E12" s="187">
        <v>17944738</v>
      </c>
      <c r="F12" s="363">
        <f t="shared" si="0"/>
        <v>0.94011128628328533</v>
      </c>
    </row>
    <row r="13" spans="1:7" x14ac:dyDescent="0.2">
      <c r="A13" s="499"/>
      <c r="B13" s="50" t="s">
        <v>27</v>
      </c>
      <c r="C13" s="188">
        <v>950000</v>
      </c>
      <c r="D13" s="187">
        <v>1134500</v>
      </c>
      <c r="E13" s="187">
        <v>1134500</v>
      </c>
      <c r="F13" s="363">
        <f t="shared" si="0"/>
        <v>1</v>
      </c>
    </row>
    <row r="14" spans="1:7" x14ac:dyDescent="0.2">
      <c r="A14" s="499"/>
      <c r="B14" s="50" t="s">
        <v>120</v>
      </c>
      <c r="C14" s="188">
        <v>2372240</v>
      </c>
      <c r="D14" s="187">
        <v>2392740</v>
      </c>
      <c r="E14" s="187">
        <v>1717510</v>
      </c>
      <c r="F14" s="363">
        <f t="shared" si="0"/>
        <v>0.71780051321915461</v>
      </c>
    </row>
    <row r="15" spans="1:7" ht="38.25" x14ac:dyDescent="0.2">
      <c r="A15" s="500"/>
      <c r="B15" s="361" t="s">
        <v>341</v>
      </c>
      <c r="C15" s="360">
        <v>358445</v>
      </c>
      <c r="D15" s="187">
        <v>358445</v>
      </c>
      <c r="E15" s="187">
        <v>358445</v>
      </c>
      <c r="F15" s="363">
        <f t="shared" si="0"/>
        <v>1</v>
      </c>
    </row>
    <row r="16" spans="1:7" hidden="1" x14ac:dyDescent="0.2">
      <c r="A16" s="88"/>
      <c r="B16" s="50"/>
      <c r="C16" s="188"/>
      <c r="D16" s="187"/>
      <c r="E16" s="187"/>
      <c r="F16" s="187"/>
    </row>
    <row r="17" spans="1:6" x14ac:dyDescent="0.2">
      <c r="A17" s="150" t="s">
        <v>28</v>
      </c>
      <c r="B17" s="50"/>
      <c r="C17" s="191">
        <v>11745000</v>
      </c>
      <c r="D17" s="191">
        <v>10986698</v>
      </c>
      <c r="E17" s="191">
        <v>10986698</v>
      </c>
      <c r="F17" s="359">
        <f>E17/D17</f>
        <v>1</v>
      </c>
    </row>
    <row r="18" spans="1:6" x14ac:dyDescent="0.2">
      <c r="A18" s="498"/>
      <c r="B18" s="50" t="s">
        <v>191</v>
      </c>
      <c r="C18" s="188">
        <v>4745000</v>
      </c>
      <c r="D18" s="187">
        <v>6272011</v>
      </c>
      <c r="E18" s="187">
        <v>6272011</v>
      </c>
      <c r="F18" s="363">
        <f>E18/D18</f>
        <v>1</v>
      </c>
    </row>
    <row r="19" spans="1:6" x14ac:dyDescent="0.2">
      <c r="A19" s="499"/>
      <c r="B19" s="50" t="s">
        <v>40</v>
      </c>
      <c r="C19" s="188">
        <v>7000000</v>
      </c>
      <c r="D19" s="187">
        <v>4714687</v>
      </c>
      <c r="E19" s="187">
        <v>4714687</v>
      </c>
      <c r="F19" s="363">
        <f>E19/D19</f>
        <v>1</v>
      </c>
    </row>
    <row r="20" spans="1:6" x14ac:dyDescent="0.2">
      <c r="A20" s="499"/>
      <c r="B20" s="50" t="s">
        <v>192</v>
      </c>
      <c r="C20" s="188"/>
      <c r="D20" s="187"/>
      <c r="E20" s="187"/>
      <c r="F20" s="187"/>
    </row>
    <row r="21" spans="1:6" x14ac:dyDescent="0.2">
      <c r="A21" s="499"/>
      <c r="B21" s="50" t="s">
        <v>29</v>
      </c>
      <c r="C21" s="187"/>
      <c r="D21" s="187"/>
      <c r="E21" s="187"/>
      <c r="F21" s="187"/>
    </row>
    <row r="22" spans="1:6" x14ac:dyDescent="0.2">
      <c r="A22" s="499"/>
      <c r="B22" s="50" t="s">
        <v>30</v>
      </c>
      <c r="C22" s="187"/>
      <c r="D22" s="187"/>
      <c r="E22" s="187"/>
      <c r="F22" s="187"/>
    </row>
    <row r="23" spans="1:6" x14ac:dyDescent="0.2">
      <c r="A23" s="500"/>
      <c r="B23" s="50" t="s">
        <v>121</v>
      </c>
      <c r="C23" s="187"/>
      <c r="D23" s="187"/>
      <c r="E23" s="187"/>
      <c r="F23" s="187"/>
    </row>
    <row r="24" spans="1:6" hidden="1" x14ac:dyDescent="0.2">
      <c r="A24" s="88"/>
      <c r="B24" s="88"/>
      <c r="C24" s="187"/>
      <c r="D24" s="187"/>
      <c r="E24" s="187"/>
      <c r="F24" s="187"/>
    </row>
    <row r="25" spans="1:6" x14ac:dyDescent="0.2">
      <c r="A25" s="150" t="s">
        <v>31</v>
      </c>
      <c r="B25" s="164"/>
      <c r="C25" s="362"/>
      <c r="D25" s="187"/>
      <c r="E25" s="187"/>
      <c r="F25" s="187"/>
    </row>
    <row r="26" spans="1:6" x14ac:dyDescent="0.2">
      <c r="A26" s="503"/>
      <c r="B26" s="150" t="s">
        <v>149</v>
      </c>
      <c r="C26" s="362"/>
      <c r="D26" s="187"/>
      <c r="E26" s="187"/>
      <c r="F26" s="187"/>
    </row>
    <row r="27" spans="1:6" x14ac:dyDescent="0.2">
      <c r="A27" s="504"/>
      <c r="B27" s="88" t="s">
        <v>193</v>
      </c>
      <c r="C27" s="187"/>
      <c r="D27" s="187"/>
      <c r="E27" s="187"/>
      <c r="F27" s="187"/>
    </row>
    <row r="28" spans="1:6" x14ac:dyDescent="0.2">
      <c r="A28" s="504"/>
      <c r="B28" s="88" t="s">
        <v>194</v>
      </c>
      <c r="C28" s="187"/>
      <c r="D28" s="187"/>
      <c r="E28" s="187"/>
      <c r="F28" s="187"/>
    </row>
    <row r="29" spans="1:6" x14ac:dyDescent="0.2">
      <c r="A29" s="504"/>
      <c r="B29" s="150" t="s">
        <v>150</v>
      </c>
      <c r="C29" s="187"/>
      <c r="D29" s="187"/>
      <c r="E29" s="187"/>
      <c r="F29" s="187"/>
    </row>
    <row r="30" spans="1:6" x14ac:dyDescent="0.2">
      <c r="A30" s="504"/>
      <c r="B30" s="88" t="s">
        <v>193</v>
      </c>
      <c r="C30" s="187"/>
      <c r="D30" s="187"/>
      <c r="E30" s="187"/>
      <c r="F30" s="187"/>
    </row>
    <row r="31" spans="1:6" x14ac:dyDescent="0.2">
      <c r="A31" s="505"/>
      <c r="B31" s="88" t="s">
        <v>194</v>
      </c>
      <c r="C31" s="187"/>
      <c r="D31" s="187"/>
      <c r="E31" s="187"/>
      <c r="F31" s="187"/>
    </row>
    <row r="32" spans="1:6" hidden="1" x14ac:dyDescent="0.2">
      <c r="A32" s="88"/>
      <c r="B32" s="88"/>
      <c r="C32" s="187"/>
      <c r="D32" s="187"/>
      <c r="E32" s="187"/>
      <c r="F32" s="187"/>
    </row>
    <row r="33" spans="1:6" x14ac:dyDescent="0.2">
      <c r="A33" s="150" t="s">
        <v>195</v>
      </c>
      <c r="B33" s="88"/>
      <c r="C33" s="191"/>
      <c r="D33" s="187"/>
      <c r="E33" s="187"/>
      <c r="F33" s="187"/>
    </row>
    <row r="34" spans="1:6" x14ac:dyDescent="0.2">
      <c r="A34" s="498"/>
      <c r="B34" s="150" t="s">
        <v>19</v>
      </c>
      <c r="C34" s="187"/>
      <c r="D34" s="187"/>
      <c r="E34" s="187"/>
      <c r="F34" s="187"/>
    </row>
    <row r="35" spans="1:6" x14ac:dyDescent="0.2">
      <c r="A35" s="499"/>
      <c r="B35" s="150" t="s">
        <v>196</v>
      </c>
      <c r="C35" s="187"/>
      <c r="D35" s="187"/>
      <c r="E35" s="187"/>
      <c r="F35" s="187"/>
    </row>
    <row r="36" spans="1:6" x14ac:dyDescent="0.2">
      <c r="A36" s="499"/>
      <c r="B36" s="88" t="s">
        <v>21</v>
      </c>
      <c r="C36" s="187"/>
      <c r="D36" s="187"/>
      <c r="E36" s="187"/>
      <c r="F36" s="187"/>
    </row>
    <row r="37" spans="1:6" x14ac:dyDescent="0.2">
      <c r="A37" s="500"/>
      <c r="B37" s="88" t="s">
        <v>22</v>
      </c>
      <c r="C37" s="187"/>
      <c r="D37" s="187"/>
      <c r="E37" s="187"/>
      <c r="F37" s="187"/>
    </row>
    <row r="38" spans="1:6" x14ac:dyDescent="0.2">
      <c r="A38" s="496" t="s">
        <v>199</v>
      </c>
      <c r="B38" s="508"/>
      <c r="C38" s="191">
        <v>59676441</v>
      </c>
      <c r="D38" s="191">
        <v>59767014</v>
      </c>
      <c r="E38" s="191">
        <v>57858329</v>
      </c>
      <c r="F38" s="359">
        <f>E38/D38</f>
        <v>0.96806457488406561</v>
      </c>
    </row>
    <row r="39" spans="1:6" hidden="1" x14ac:dyDescent="0.2">
      <c r="A39" s="88"/>
      <c r="B39" s="88"/>
      <c r="C39" s="187"/>
      <c r="D39" s="187"/>
      <c r="E39" s="187"/>
      <c r="F39" s="187"/>
    </row>
    <row r="40" spans="1:6" ht="30" customHeight="1" x14ac:dyDescent="0.2">
      <c r="A40" s="497" t="s">
        <v>234</v>
      </c>
      <c r="B40" s="497"/>
      <c r="C40" s="188"/>
      <c r="D40" s="188"/>
      <c r="E40" s="187"/>
      <c r="F40" s="187"/>
    </row>
    <row r="41" spans="1:6" x14ac:dyDescent="0.2">
      <c r="A41" s="506" t="s">
        <v>197</v>
      </c>
      <c r="B41" s="507"/>
      <c r="C41" s="188"/>
      <c r="D41" s="188"/>
      <c r="E41" s="187"/>
      <c r="F41" s="187"/>
    </row>
    <row r="42" spans="1:6" x14ac:dyDescent="0.2">
      <c r="A42" s="506" t="s">
        <v>198</v>
      </c>
      <c r="B42" s="507"/>
      <c r="C42" s="188"/>
      <c r="D42" s="188"/>
      <c r="E42" s="187"/>
      <c r="F42" s="187"/>
    </row>
    <row r="43" spans="1:6" hidden="1" x14ac:dyDescent="0.2">
      <c r="A43" s="153"/>
      <c r="B43" s="50"/>
      <c r="C43" s="188"/>
      <c r="D43" s="188"/>
      <c r="E43" s="187"/>
      <c r="F43" s="187"/>
    </row>
    <row r="44" spans="1:6" x14ac:dyDescent="0.2">
      <c r="A44" s="165" t="s">
        <v>235</v>
      </c>
      <c r="B44" s="88"/>
      <c r="C44" s="187"/>
      <c r="D44" s="187"/>
      <c r="E44" s="187"/>
      <c r="F44" s="187"/>
    </row>
    <row r="45" spans="1:6" x14ac:dyDescent="0.2">
      <c r="A45" s="496" t="s">
        <v>236</v>
      </c>
      <c r="B45" s="496"/>
      <c r="C45" s="191">
        <v>59676441</v>
      </c>
      <c r="D45" s="191">
        <v>59767014</v>
      </c>
      <c r="E45" s="191">
        <v>57858329</v>
      </c>
      <c r="F45" s="359">
        <f>E45/D45</f>
        <v>0.96806457488406561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G22" sqref="G22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67" t="s">
        <v>243</v>
      </c>
      <c r="B1" s="467"/>
      <c r="C1" s="467"/>
      <c r="D1" s="467"/>
      <c r="E1" s="467"/>
      <c r="F1" s="1"/>
      <c r="G1" s="1"/>
      <c r="H1" s="1"/>
      <c r="I1" s="1"/>
      <c r="J1" s="1"/>
    </row>
    <row r="3" spans="1:10" x14ac:dyDescent="0.2">
      <c r="A3" s="466" t="s">
        <v>93</v>
      </c>
      <c r="B3" s="466"/>
      <c r="C3" s="466"/>
      <c r="D3" s="466"/>
      <c r="E3" s="466"/>
      <c r="F3" s="466"/>
      <c r="G3" s="22"/>
    </row>
    <row r="4" spans="1:10" ht="35.1" customHeight="1" thickBot="1" x14ac:dyDescent="0.25">
      <c r="E4" s="4" t="s">
        <v>360</v>
      </c>
    </row>
    <row r="5" spans="1:10" ht="13.5" thickBot="1" x14ac:dyDescent="0.25">
      <c r="B5" s="32" t="s">
        <v>2</v>
      </c>
      <c r="C5" s="355" t="s">
        <v>237</v>
      </c>
      <c r="D5" s="261" t="s">
        <v>259</v>
      </c>
      <c r="E5" s="261" t="s">
        <v>261</v>
      </c>
    </row>
    <row r="6" spans="1:10" ht="25.5" x14ac:dyDescent="0.2">
      <c r="B6" s="438" t="s">
        <v>383</v>
      </c>
      <c r="C6" s="269"/>
      <c r="D6" s="269"/>
      <c r="E6" s="270">
        <v>1000000</v>
      </c>
    </row>
    <row r="7" spans="1:10" hidden="1" x14ac:dyDescent="0.2">
      <c r="B7" s="509" t="s">
        <v>384</v>
      </c>
      <c r="C7" s="498"/>
      <c r="D7" s="498"/>
      <c r="E7" s="511">
        <v>54737</v>
      </c>
    </row>
    <row r="8" spans="1:10" x14ac:dyDescent="0.2">
      <c r="B8" s="510"/>
      <c r="C8" s="500"/>
      <c r="D8" s="500"/>
      <c r="E8" s="512"/>
    </row>
    <row r="9" spans="1:10" hidden="1" x14ac:dyDescent="0.2">
      <c r="B9" s="509" t="s">
        <v>385</v>
      </c>
      <c r="C9" s="498"/>
      <c r="D9" s="498"/>
      <c r="E9" s="511">
        <v>55700</v>
      </c>
    </row>
    <row r="10" spans="1:10" x14ac:dyDescent="0.2">
      <c r="B10" s="510"/>
      <c r="C10" s="500"/>
      <c r="D10" s="500"/>
      <c r="E10" s="512"/>
    </row>
    <row r="11" spans="1:10" hidden="1" x14ac:dyDescent="0.2">
      <c r="B11" s="509" t="s">
        <v>386</v>
      </c>
      <c r="C11" s="498"/>
      <c r="D11" s="498"/>
      <c r="E11" s="511">
        <v>2200001</v>
      </c>
    </row>
    <row r="12" spans="1:10" x14ac:dyDescent="0.2">
      <c r="B12" s="510"/>
      <c r="C12" s="500"/>
      <c r="D12" s="500"/>
      <c r="E12" s="512"/>
    </row>
    <row r="13" spans="1:10" x14ac:dyDescent="0.2">
      <c r="B13" s="439" t="s">
        <v>387</v>
      </c>
      <c r="C13" s="356"/>
      <c r="D13" s="356"/>
      <c r="E13" s="364">
        <v>317500</v>
      </c>
    </row>
    <row r="14" spans="1:10" x14ac:dyDescent="0.2">
      <c r="B14" s="439" t="s">
        <v>388</v>
      </c>
      <c r="C14" s="356"/>
      <c r="D14" s="356"/>
      <c r="E14" s="364">
        <v>349250</v>
      </c>
    </row>
    <row r="15" spans="1:10" x14ac:dyDescent="0.2">
      <c r="B15" s="439" t="s">
        <v>389</v>
      </c>
      <c r="C15" s="356"/>
      <c r="D15" s="356"/>
      <c r="E15" s="364">
        <v>444500</v>
      </c>
    </row>
    <row r="16" spans="1:10" x14ac:dyDescent="0.2">
      <c r="B16" s="439" t="s">
        <v>390</v>
      </c>
      <c r="C16" s="458"/>
      <c r="D16" s="458"/>
      <c r="E16" s="364">
        <v>863600</v>
      </c>
    </row>
    <row r="17" spans="2:5" x14ac:dyDescent="0.2">
      <c r="B17" s="439" t="s">
        <v>391</v>
      </c>
      <c r="C17" s="458"/>
      <c r="D17" s="458"/>
      <c r="E17" s="364">
        <v>271250</v>
      </c>
    </row>
    <row r="18" spans="2:5" x14ac:dyDescent="0.2">
      <c r="B18" s="439" t="s">
        <v>392</v>
      </c>
      <c r="C18" s="458"/>
      <c r="D18" s="458"/>
      <c r="E18" s="364">
        <v>515673</v>
      </c>
    </row>
    <row r="19" spans="2:5" x14ac:dyDescent="0.2">
      <c r="B19" s="439" t="s">
        <v>393</v>
      </c>
      <c r="C19" s="458"/>
      <c r="D19" s="458"/>
      <c r="E19" s="364">
        <v>84900</v>
      </c>
    </row>
    <row r="20" spans="2:5" x14ac:dyDescent="0.2">
      <c r="B20" s="439" t="s">
        <v>394</v>
      </c>
      <c r="C20" s="458"/>
      <c r="D20" s="458"/>
      <c r="E20" s="364">
        <v>114900</v>
      </c>
    </row>
    <row r="21" spans="2:5" x14ac:dyDescent="0.2">
      <c r="B21" s="439"/>
      <c r="C21" s="356"/>
      <c r="D21" s="356"/>
      <c r="E21" s="364"/>
    </row>
    <row r="22" spans="2:5" ht="13.5" thickBot="1" x14ac:dyDescent="0.25">
      <c r="B22" s="268" t="s">
        <v>106</v>
      </c>
      <c r="C22" s="274">
        <v>4745000</v>
      </c>
      <c r="D22" s="275">
        <v>6272011</v>
      </c>
      <c r="E22" s="276">
        <v>6272011</v>
      </c>
    </row>
  </sheetData>
  <mergeCells count="14">
    <mergeCell ref="C9:C10"/>
    <mergeCell ref="D9:D10"/>
    <mergeCell ref="E9:E10"/>
    <mergeCell ref="B9:B10"/>
    <mergeCell ref="C11:C12"/>
    <mergeCell ref="D11:D12"/>
    <mergeCell ref="E11:E12"/>
    <mergeCell ref="B11:B12"/>
    <mergeCell ref="A3:F3"/>
    <mergeCell ref="A1:E1"/>
    <mergeCell ref="B7:B8"/>
    <mergeCell ref="C7:C8"/>
    <mergeCell ref="D7:D8"/>
    <mergeCell ref="E7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E6" sqref="E6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67" t="s">
        <v>244</v>
      </c>
      <c r="B1" s="467"/>
      <c r="C1" s="467"/>
      <c r="D1" s="467"/>
      <c r="E1" s="467"/>
      <c r="F1" s="467"/>
      <c r="G1" s="1"/>
      <c r="H1" s="1"/>
      <c r="I1" s="1"/>
    </row>
    <row r="3" spans="1:9" x14ac:dyDescent="0.2">
      <c r="A3" s="466" t="s">
        <v>94</v>
      </c>
      <c r="B3" s="466"/>
      <c r="C3" s="466"/>
      <c r="D3" s="466"/>
      <c r="E3" s="466"/>
      <c r="F3" s="466"/>
    </row>
    <row r="4" spans="1:9" ht="35.1" customHeight="1" thickBot="1" x14ac:dyDescent="0.25">
      <c r="E4" s="440" t="s">
        <v>360</v>
      </c>
      <c r="F4" s="1"/>
    </row>
    <row r="5" spans="1:9" ht="13.5" thickBot="1" x14ac:dyDescent="0.25">
      <c r="B5" s="161" t="s">
        <v>0</v>
      </c>
      <c r="C5" s="162" t="s">
        <v>237</v>
      </c>
      <c r="D5" s="261" t="s">
        <v>262</v>
      </c>
      <c r="E5" s="261" t="s">
        <v>261</v>
      </c>
    </row>
    <row r="6" spans="1:9" x14ac:dyDescent="0.2">
      <c r="B6" s="448" t="s">
        <v>395</v>
      </c>
      <c r="C6" s="366">
        <v>7000000</v>
      </c>
      <c r="D6" s="367">
        <v>4488136</v>
      </c>
      <c r="E6" s="368">
        <v>4488136</v>
      </c>
    </row>
    <row r="7" spans="1:9" x14ac:dyDescent="0.2">
      <c r="B7" s="449" t="s">
        <v>396</v>
      </c>
      <c r="C7" s="329">
        <v>0</v>
      </c>
      <c r="D7" s="187">
        <v>226551</v>
      </c>
      <c r="E7" s="298">
        <v>226551</v>
      </c>
    </row>
    <row r="8" spans="1:9" x14ac:dyDescent="0.2">
      <c r="B8" s="105"/>
      <c r="C8" s="329"/>
      <c r="D8" s="187"/>
      <c r="E8" s="298"/>
    </row>
    <row r="9" spans="1:9" x14ac:dyDescent="0.2">
      <c r="B9" s="105"/>
      <c r="C9" s="329"/>
      <c r="D9" s="187"/>
      <c r="E9" s="298"/>
    </row>
    <row r="10" spans="1:9" ht="13.5" thickBot="1" x14ac:dyDescent="0.25">
      <c r="B10" s="115"/>
      <c r="C10" s="369"/>
      <c r="D10" s="370"/>
      <c r="E10" s="371"/>
    </row>
    <row r="11" spans="1:9" ht="13.5" thickBot="1" x14ac:dyDescent="0.25">
      <c r="B11" s="32" t="s">
        <v>131</v>
      </c>
      <c r="C11" s="372">
        <v>7000000</v>
      </c>
      <c r="D11" s="373">
        <v>4714687</v>
      </c>
      <c r="E11" s="374">
        <v>4714687</v>
      </c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workbookViewId="0">
      <selection activeCell="E23" sqref="E23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67" t="s">
        <v>245</v>
      </c>
      <c r="B1" s="467"/>
      <c r="C1" s="467"/>
      <c r="D1" s="467"/>
      <c r="E1" s="467"/>
      <c r="F1" s="467"/>
      <c r="G1" s="467"/>
      <c r="H1" s="1"/>
      <c r="I1" s="1"/>
      <c r="J1" s="1"/>
    </row>
    <row r="3" spans="1:10" x14ac:dyDescent="0.2">
      <c r="A3" s="466" t="s">
        <v>95</v>
      </c>
      <c r="B3" s="466"/>
      <c r="C3" s="466"/>
      <c r="D3" s="466"/>
      <c r="E3" s="466"/>
      <c r="F3" s="466"/>
      <c r="G3" s="466"/>
    </row>
    <row r="5" spans="1:10" ht="13.5" thickBot="1" x14ac:dyDescent="0.25">
      <c r="E5" s="440" t="s">
        <v>360</v>
      </c>
      <c r="F5" s="1"/>
    </row>
    <row r="6" spans="1:10" ht="13.5" thickBot="1" x14ac:dyDescent="0.25">
      <c r="B6" s="111" t="s">
        <v>114</v>
      </c>
      <c r="C6" s="261" t="s">
        <v>237</v>
      </c>
      <c r="D6" s="261" t="s">
        <v>259</v>
      </c>
      <c r="E6" s="261" t="s">
        <v>261</v>
      </c>
      <c r="I6" s="113"/>
    </row>
    <row r="7" spans="1:10" ht="38.25" x14ac:dyDescent="0.2">
      <c r="B7" s="441" t="s">
        <v>370</v>
      </c>
      <c r="C7" s="143"/>
      <c r="D7" s="442"/>
      <c r="E7" s="262">
        <v>31500</v>
      </c>
    </row>
    <row r="8" spans="1:10" x14ac:dyDescent="0.2">
      <c r="B8" s="446" t="s">
        <v>371</v>
      </c>
      <c r="C8" s="443"/>
      <c r="D8" s="398"/>
      <c r="E8" s="443">
        <v>30000</v>
      </c>
    </row>
    <row r="9" spans="1:10" ht="13.5" thickBot="1" x14ac:dyDescent="0.25">
      <c r="B9" s="102"/>
      <c r="C9" s="444"/>
      <c r="D9" s="445"/>
      <c r="E9" s="444"/>
    </row>
    <row r="10" spans="1:10" ht="26.25" thickBot="1" x14ac:dyDescent="0.25">
      <c r="B10" s="112" t="s">
        <v>115</v>
      </c>
      <c r="C10" s="261" t="s">
        <v>237</v>
      </c>
      <c r="D10" s="261" t="s">
        <v>259</v>
      </c>
      <c r="E10" s="261" t="s">
        <v>261</v>
      </c>
    </row>
    <row r="11" spans="1:10" x14ac:dyDescent="0.2">
      <c r="B11" s="446" t="s">
        <v>372</v>
      </c>
      <c r="C11" s="443"/>
      <c r="D11" s="398"/>
      <c r="E11" s="443">
        <v>552000</v>
      </c>
    </row>
    <row r="12" spans="1:10" x14ac:dyDescent="0.2">
      <c r="B12" s="460" t="s">
        <v>397</v>
      </c>
      <c r="C12" s="461"/>
      <c r="D12" s="399"/>
      <c r="E12" s="461">
        <v>1066800</v>
      </c>
    </row>
    <row r="13" spans="1:10" ht="13.5" thickBot="1" x14ac:dyDescent="0.25">
      <c r="B13" s="447" t="s">
        <v>373</v>
      </c>
      <c r="C13" s="444"/>
      <c r="D13" s="445"/>
      <c r="E13" s="444">
        <v>521000</v>
      </c>
    </row>
    <row r="16" spans="1:10" x14ac:dyDescent="0.2">
      <c r="A16" s="466" t="s">
        <v>342</v>
      </c>
      <c r="B16" s="466"/>
      <c r="C16" s="466"/>
      <c r="D16" s="466"/>
      <c r="E16" s="466"/>
      <c r="F16" s="466"/>
      <c r="G16" s="466"/>
    </row>
    <row r="17" spans="2:5" ht="13.5" thickBot="1" x14ac:dyDescent="0.25"/>
    <row r="18" spans="2:5" ht="13.5" thickBot="1" x14ac:dyDescent="0.25">
      <c r="B18" s="32" t="s">
        <v>343</v>
      </c>
      <c r="C18" s="108" t="s">
        <v>237</v>
      </c>
      <c r="D18" s="108" t="s">
        <v>344</v>
      </c>
      <c r="E18" s="44" t="s">
        <v>261</v>
      </c>
    </row>
    <row r="19" spans="2:5" x14ac:dyDescent="0.2">
      <c r="B19" s="449" t="s">
        <v>346</v>
      </c>
      <c r="C19" s="88"/>
      <c r="D19" s="88"/>
      <c r="E19" s="298">
        <v>100000</v>
      </c>
    </row>
    <row r="20" spans="2:5" ht="25.5" x14ac:dyDescent="0.2">
      <c r="B20" s="451" t="s">
        <v>374</v>
      </c>
      <c r="C20" s="116"/>
      <c r="D20" s="116"/>
      <c r="E20" s="371">
        <v>10000</v>
      </c>
    </row>
    <row r="21" spans="2:5" x14ac:dyDescent="0.2">
      <c r="B21" s="450" t="s">
        <v>345</v>
      </c>
      <c r="C21" s="88"/>
      <c r="D21" s="88"/>
      <c r="E21" s="298">
        <v>17220</v>
      </c>
    </row>
    <row r="22" spans="2:5" ht="13.5" thickBot="1" x14ac:dyDescent="0.25">
      <c r="B22" s="451" t="s">
        <v>375</v>
      </c>
      <c r="C22" s="116"/>
      <c r="D22" s="116"/>
      <c r="E22" s="371">
        <v>1000</v>
      </c>
    </row>
    <row r="23" spans="2:5" ht="13.5" thickBot="1" x14ac:dyDescent="0.25">
      <c r="B23" s="32" t="s">
        <v>131</v>
      </c>
      <c r="C23" s="108"/>
      <c r="D23" s="108"/>
      <c r="E23" s="374">
        <v>128220</v>
      </c>
    </row>
  </sheetData>
  <mergeCells count="3">
    <mergeCell ref="A1:G1"/>
    <mergeCell ref="A3:G3"/>
    <mergeCell ref="A16:G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67" t="s">
        <v>246</v>
      </c>
      <c r="B1" s="467"/>
      <c r="C1" s="467"/>
      <c r="D1" s="467"/>
      <c r="E1" s="467"/>
      <c r="F1" s="467"/>
      <c r="G1" s="467"/>
      <c r="H1" s="1"/>
      <c r="I1" s="1"/>
      <c r="J1" s="1"/>
    </row>
    <row r="3" spans="1:10" x14ac:dyDescent="0.2">
      <c r="A3" s="466" t="s">
        <v>265</v>
      </c>
      <c r="B3" s="466"/>
      <c r="C3" s="466"/>
      <c r="D3" s="466"/>
      <c r="E3" s="466"/>
      <c r="F3" s="466"/>
      <c r="G3" s="466"/>
    </row>
    <row r="4" spans="1:10" x14ac:dyDescent="0.2">
      <c r="B4" s="10"/>
    </row>
    <row r="5" spans="1:10" ht="24.95" customHeight="1" thickBot="1" x14ac:dyDescent="0.25">
      <c r="B5" s="136">
        <v>2017</v>
      </c>
      <c r="C5" s="46"/>
      <c r="D5" s="46"/>
      <c r="E5" s="46"/>
      <c r="F5" s="513" t="s">
        <v>360</v>
      </c>
      <c r="G5" s="467"/>
    </row>
    <row r="6" spans="1:10" ht="39" thickBot="1" x14ac:dyDescent="0.25">
      <c r="B6" s="140" t="s">
        <v>130</v>
      </c>
      <c r="C6" s="108" t="s">
        <v>128</v>
      </c>
      <c r="D6" s="141" t="s">
        <v>129</v>
      </c>
      <c r="E6" s="44" t="s">
        <v>131</v>
      </c>
    </row>
    <row r="7" spans="1:10" x14ac:dyDescent="0.2">
      <c r="B7" s="287"/>
      <c r="C7" s="289" t="s">
        <v>267</v>
      </c>
      <c r="D7" s="289" t="s">
        <v>267</v>
      </c>
      <c r="E7" s="290" t="s">
        <v>267</v>
      </c>
    </row>
    <row r="8" spans="1:10" x14ac:dyDescent="0.2">
      <c r="B8" s="288"/>
      <c r="C8" s="189"/>
      <c r="D8" s="189"/>
      <c r="E8" s="291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2018</v>
      </c>
    </row>
    <row r="12" spans="1:10" ht="39" thickBot="1" x14ac:dyDescent="0.25">
      <c r="B12" s="140" t="s">
        <v>130</v>
      </c>
      <c r="C12" s="108" t="s">
        <v>128</v>
      </c>
      <c r="D12" s="141" t="s">
        <v>129</v>
      </c>
      <c r="E12" s="44" t="s">
        <v>131</v>
      </c>
    </row>
    <row r="13" spans="1:10" x14ac:dyDescent="0.2">
      <c r="B13" s="114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2019</v>
      </c>
    </row>
    <row r="18" spans="2:5" ht="39" thickBot="1" x14ac:dyDescent="0.25">
      <c r="B18" s="140" t="s">
        <v>130</v>
      </c>
      <c r="C18" s="108" t="s">
        <v>128</v>
      </c>
      <c r="D18" s="141" t="s">
        <v>129</v>
      </c>
      <c r="E18" s="44" t="s">
        <v>131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2018-05-31T08:52:14Z</cp:lastPrinted>
  <dcterms:created xsi:type="dcterms:W3CDTF">2006-01-17T11:47:21Z</dcterms:created>
  <dcterms:modified xsi:type="dcterms:W3CDTF">2018-05-31T13:44:59Z</dcterms:modified>
</cp:coreProperties>
</file>