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2.m.OVI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  <c r="E40" i="1" s="1"/>
  <c r="B40" i="1"/>
  <c r="E39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E19" i="1"/>
  <c r="E18" i="1"/>
  <c r="E17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<sst xmlns="http://schemas.openxmlformats.org/spreadsheetml/2006/main" count="44" uniqueCount="44">
  <si>
    <t>ÖSKÜ KÖZSÉG ÖNKORMÁNYZAT NAPSUGÁR ÓVODA KIADÁSOK 2018.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</si>
  <si>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</si>
  <si>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</si>
  <si>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</si>
  <si>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</si>
  <si>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</si>
  <si>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</si>
  <si>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Normatív jutalmak (K1102)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</si>
  <si>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</si>
  <si>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</si>
  <si>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</si>
  <si>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</si>
  <si>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</si>
  <si>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</si>
  <si>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</si>
  <si>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</si>
  <si>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</si>
  <si>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</si>
  <si>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</si>
  <si>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</si>
  <si>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</si>
  <si>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</si>
  <si>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</si>
  <si>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</si>
  <si>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</si>
  <si>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</si>
  <si>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</si>
  <si>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</si>
  <si>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Közvetített szolgáltatások  (&gt;=41)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</si>
  <si>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</si>
  <si>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</si>
  <si>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</si>
  <si>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</si>
  <si>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</si>
  <si>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</si>
  <si>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</si>
  <si>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Egyéb dologi kiadások (K355)</t>
  </si>
  <si>
    <t>Különféle befizetések és egyéb dologi kiadások (=49+50+51+54+58) (K35)</t>
  </si>
  <si>
    <t>Dologi kiadások (=31+34+45+48+59) (K3)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</si>
  <si>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</si>
  <si>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</si>
  <si>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</si>
  <si>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Költségvetési kiadások (=20+21+61+121+191+200+205+267) (K1-K8)</t>
  </si>
  <si>
    <t>12.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</si>
</sst>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center" wrapText="1"/>
    </xf>
    <xf numFmtId="1" fontId="4" fillId="0" borderId="6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top" wrapText="1"/>
    </xf>
    <xf numFmtId="3" fontId="5" fillId="2" borderId="5" xfId="0" applyNumberFormat="1" applyFont="1" applyFill="1" applyBorder="1" applyAlignment="1">
      <alignment horizontal="right" vertical="center" wrapText="1"/>
    </xf>
    <xf numFmtId="1" fontId="5" fillId="2" borderId="6" xfId="0" applyNumberFormat="1" applyFont="1" applyFill="1" applyBorder="1" applyAlignment="1">
      <alignment horizontal="right" vertical="center"/>
    </xf>
    <xf numFmtId="1" fontId="4" fillId="0" borderId="6" xfId="0" applyNumberFormat="1" applyFont="1" applyFill="1" applyBorder="1" applyAlignment="1">
      <alignment horizontal="right" vertical="center"/>
    </xf>
    <xf numFmtId="0" fontId="4" fillId="0" borderId="0" xfId="2" applyFont="1" applyFill="1"/>
    <xf numFmtId="0" fontId="5" fillId="3" borderId="7" xfId="0" applyFont="1" applyFill="1" applyBorder="1" applyAlignment="1">
      <alignment horizontal="left" vertical="top" wrapText="1"/>
    </xf>
    <xf numFmtId="3" fontId="5" fillId="3" borderId="8" xfId="0" applyNumberFormat="1" applyFont="1" applyFill="1" applyBorder="1" applyAlignment="1">
      <alignment horizontal="right" vertical="center" wrapText="1"/>
    </xf>
    <xf numFmtId="1" fontId="5" fillId="3" borderId="9" xfId="0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sqref="A1:E1"/>
    </sheetView>
  </sheetViews>
  <sheetFormatPr defaultColWidth="19.140625" defaultRowHeight="12.75" x14ac:dyDescent="0.2"/>
  <cols>
    <col min="1" max="1" width="47.140625" style="18" customWidth="1"/>
    <col min="2" max="3" width="11.28515625" style="18" bestFit="1" customWidth="1"/>
    <col min="4" max="4" width="13" style="18" customWidth="1"/>
    <col min="5" max="5" width="8.7109375" style="2" customWidth="1"/>
    <col min="6" max="251" width="9.140625" style="2" customWidth="1"/>
    <col min="252" max="252" width="8.140625" style="2" customWidth="1"/>
    <col min="253" max="253" width="82" style="2" customWidth="1"/>
    <col min="254" max="16384" width="19.140625" style="2"/>
  </cols>
  <sheetData>
    <row r="1" spans="1:5" ht="22.5" customHeight="1" x14ac:dyDescent="0.2">
      <c r="A1" s="1" t="s">
        <v>43</v>
      </c>
      <c r="B1" s="1"/>
      <c r="C1" s="1"/>
      <c r="D1" s="1"/>
      <c r="E1" s="1"/>
    </row>
    <row r="2" spans="1:5" ht="30.75" customHeight="1" thickBot="1" x14ac:dyDescent="0.25">
      <c r="A2" s="3" t="s">
        <v>0</v>
      </c>
      <c r="B2" s="3"/>
      <c r="C2" s="3"/>
      <c r="D2" s="3"/>
      <c r="E2" s="3"/>
    </row>
    <row r="3" spans="1:5" ht="38.2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spans="1:5" ht="15" customHeight="1" x14ac:dyDescent="0.2">
      <c r="A4" s="7" t="s">
        <v>6</v>
      </c>
      <c r="B4" s="8">
        <v>46177561</v>
      </c>
      <c r="C4" s="8">
        <v>47891854</v>
      </c>
      <c r="D4" s="8">
        <v>47891854</v>
      </c>
      <c r="E4" s="9">
        <f>D4/C4*100</f>
        <v>100</v>
      </c>
    </row>
    <row r="5" spans="1:5" ht="15" customHeight="1" x14ac:dyDescent="0.2">
      <c r="A5" s="7" t="s">
        <v>7</v>
      </c>
      <c r="B5" s="8">
        <v>50000</v>
      </c>
      <c r="C5" s="8">
        <v>1580000</v>
      </c>
      <c r="D5" s="8">
        <v>1580000</v>
      </c>
      <c r="E5" s="9">
        <f t="shared" ref="E5:E40" si="0">D5/C5*100</f>
        <v>100</v>
      </c>
    </row>
    <row r="6" spans="1:5" ht="15" customHeight="1" x14ac:dyDescent="0.2">
      <c r="A6" s="7" t="s">
        <v>8</v>
      </c>
      <c r="B6" s="8">
        <v>2510436</v>
      </c>
      <c r="C6" s="8">
        <v>2106577</v>
      </c>
      <c r="D6" s="8">
        <v>2106577</v>
      </c>
      <c r="E6" s="9">
        <f t="shared" si="0"/>
        <v>100</v>
      </c>
    </row>
    <row r="7" spans="1:5" x14ac:dyDescent="0.2">
      <c r="A7" s="7" t="s">
        <v>9</v>
      </c>
      <c r="B7" s="8">
        <v>692684</v>
      </c>
      <c r="C7" s="8">
        <v>588835</v>
      </c>
      <c r="D7" s="8">
        <v>588835</v>
      </c>
      <c r="E7" s="9">
        <f t="shared" si="0"/>
        <v>100</v>
      </c>
    </row>
    <row r="8" spans="1:5" x14ac:dyDescent="0.2">
      <c r="A8" s="7" t="s">
        <v>10</v>
      </c>
      <c r="B8" s="8">
        <v>194000</v>
      </c>
      <c r="C8" s="8">
        <v>209000</v>
      </c>
      <c r="D8" s="8">
        <v>209000</v>
      </c>
      <c r="E8" s="9">
        <f t="shared" si="0"/>
        <v>100</v>
      </c>
    </row>
    <row r="9" spans="1:5" x14ac:dyDescent="0.2">
      <c r="A9" s="7" t="s">
        <v>11</v>
      </c>
      <c r="B9" s="8">
        <v>70000</v>
      </c>
      <c r="C9" s="8">
        <v>274249</v>
      </c>
      <c r="D9" s="8">
        <v>274249</v>
      </c>
      <c r="E9" s="9">
        <f t="shared" si="0"/>
        <v>100</v>
      </c>
    </row>
    <row r="10" spans="1:5" x14ac:dyDescent="0.2">
      <c r="A10" s="7" t="s">
        <v>12</v>
      </c>
      <c r="B10" s="8">
        <v>49694681</v>
      </c>
      <c r="C10" s="8">
        <v>52650515</v>
      </c>
      <c r="D10" s="8">
        <v>52650515</v>
      </c>
      <c r="E10" s="9">
        <f t="shared" si="0"/>
        <v>100</v>
      </c>
    </row>
    <row r="11" spans="1:5" x14ac:dyDescent="0.2">
      <c r="A11" s="10" t="s">
        <v>13</v>
      </c>
      <c r="B11" s="11">
        <v>49694681</v>
      </c>
      <c r="C11" s="11">
        <v>52650515</v>
      </c>
      <c r="D11" s="11">
        <v>52650515</v>
      </c>
      <c r="E11" s="12">
        <f t="shared" si="0"/>
        <v>100</v>
      </c>
    </row>
    <row r="12" spans="1:5" ht="25.5" x14ac:dyDescent="0.2">
      <c r="A12" s="10" t="s">
        <v>14</v>
      </c>
      <c r="B12" s="11">
        <v>9756880</v>
      </c>
      <c r="C12" s="11">
        <v>10748741</v>
      </c>
      <c r="D12" s="11">
        <v>10748741</v>
      </c>
      <c r="E12" s="12">
        <f t="shared" si="0"/>
        <v>100</v>
      </c>
    </row>
    <row r="13" spans="1:5" x14ac:dyDescent="0.2">
      <c r="A13" s="7" t="s">
        <v>15</v>
      </c>
      <c r="B13" s="8">
        <v>0</v>
      </c>
      <c r="C13" s="8">
        <v>0</v>
      </c>
      <c r="D13" s="8">
        <v>9832973</v>
      </c>
      <c r="E13" s="9"/>
    </row>
    <row r="14" spans="1:5" ht="20.25" customHeight="1" x14ac:dyDescent="0.2">
      <c r="A14" s="7" t="s">
        <v>16</v>
      </c>
      <c r="B14" s="8">
        <v>0</v>
      </c>
      <c r="C14" s="8">
        <v>0</v>
      </c>
      <c r="D14" s="8">
        <v>403659</v>
      </c>
      <c r="E14" s="9"/>
    </row>
    <row r="15" spans="1:5" x14ac:dyDescent="0.2">
      <c r="A15" s="7" t="s">
        <v>17</v>
      </c>
      <c r="B15" s="8">
        <v>0</v>
      </c>
      <c r="C15" s="8">
        <v>0</v>
      </c>
      <c r="D15" s="8">
        <v>137890</v>
      </c>
      <c r="E15" s="9"/>
    </row>
    <row r="16" spans="1:5" x14ac:dyDescent="0.2">
      <c r="A16" s="7" t="s">
        <v>18</v>
      </c>
      <c r="B16" s="8">
        <v>0</v>
      </c>
      <c r="C16" s="8">
        <v>0</v>
      </c>
      <c r="D16" s="8">
        <v>374219</v>
      </c>
      <c r="E16" s="9"/>
    </row>
    <row r="17" spans="1:5" ht="24.75" customHeight="1" x14ac:dyDescent="0.2">
      <c r="A17" s="7" t="s">
        <v>19</v>
      </c>
      <c r="B17" s="8">
        <v>120000</v>
      </c>
      <c r="C17" s="8">
        <v>260950</v>
      </c>
      <c r="D17" s="8">
        <v>260950</v>
      </c>
      <c r="E17" s="9">
        <f t="shared" si="0"/>
        <v>100</v>
      </c>
    </row>
    <row r="18" spans="1:5" x14ac:dyDescent="0.2">
      <c r="A18" s="7" t="s">
        <v>20</v>
      </c>
      <c r="B18" s="8">
        <v>10500000</v>
      </c>
      <c r="C18" s="8">
        <v>19539447</v>
      </c>
      <c r="D18" s="8">
        <v>19020624</v>
      </c>
      <c r="E18" s="9">
        <f t="shared" si="0"/>
        <v>97.34474061625184</v>
      </c>
    </row>
    <row r="19" spans="1:5" ht="16.5" customHeight="1" x14ac:dyDescent="0.2">
      <c r="A19" s="7" t="s">
        <v>21</v>
      </c>
      <c r="B19" s="8">
        <v>10620000</v>
      </c>
      <c r="C19" s="8">
        <v>19800397</v>
      </c>
      <c r="D19" s="8">
        <v>19281574</v>
      </c>
      <c r="E19" s="9">
        <f t="shared" si="0"/>
        <v>97.379734355831346</v>
      </c>
    </row>
    <row r="20" spans="1:5" x14ac:dyDescent="0.2">
      <c r="A20" s="7" t="s">
        <v>22</v>
      </c>
      <c r="B20" s="8">
        <v>503024</v>
      </c>
      <c r="C20" s="8">
        <v>617478</v>
      </c>
      <c r="D20" s="8">
        <v>617478</v>
      </c>
      <c r="E20" s="9">
        <f t="shared" si="0"/>
        <v>100</v>
      </c>
    </row>
    <row r="21" spans="1:5" x14ac:dyDescent="0.2">
      <c r="A21" s="7" t="s">
        <v>23</v>
      </c>
      <c r="B21" s="8">
        <v>20000</v>
      </c>
      <c r="C21" s="8">
        <v>29671</v>
      </c>
      <c r="D21" s="8">
        <v>29671</v>
      </c>
      <c r="E21" s="9">
        <f t="shared" si="0"/>
        <v>100</v>
      </c>
    </row>
    <row r="22" spans="1:5" ht="18" customHeight="1" x14ac:dyDescent="0.2">
      <c r="A22" s="7" t="s">
        <v>24</v>
      </c>
      <c r="B22" s="8">
        <v>523024</v>
      </c>
      <c r="C22" s="8">
        <v>647149</v>
      </c>
      <c r="D22" s="8">
        <v>647149</v>
      </c>
      <c r="E22" s="9">
        <f t="shared" si="0"/>
        <v>100</v>
      </c>
    </row>
    <row r="23" spans="1:5" x14ac:dyDescent="0.2">
      <c r="A23" s="7" t="s">
        <v>25</v>
      </c>
      <c r="B23" s="8">
        <v>2520000</v>
      </c>
      <c r="C23" s="8">
        <v>3295242</v>
      </c>
      <c r="D23" s="8">
        <v>3295242</v>
      </c>
      <c r="E23" s="9">
        <f t="shared" si="0"/>
        <v>100</v>
      </c>
    </row>
    <row r="24" spans="1:5" x14ac:dyDescent="0.2">
      <c r="A24" s="7" t="s">
        <v>26</v>
      </c>
      <c r="B24" s="8">
        <v>200000</v>
      </c>
      <c r="C24" s="8">
        <v>116265</v>
      </c>
      <c r="D24" s="8">
        <v>116265</v>
      </c>
      <c r="E24" s="9">
        <f t="shared" si="0"/>
        <v>100</v>
      </c>
    </row>
    <row r="25" spans="1:5" x14ac:dyDescent="0.2">
      <c r="A25" s="7" t="s">
        <v>27</v>
      </c>
      <c r="B25" s="8">
        <v>1050000</v>
      </c>
      <c r="C25" s="8">
        <v>1241963</v>
      </c>
      <c r="D25" s="8">
        <v>1241963</v>
      </c>
      <c r="E25" s="9">
        <f t="shared" si="0"/>
        <v>100</v>
      </c>
    </row>
    <row r="26" spans="1:5" x14ac:dyDescent="0.2">
      <c r="A26" s="7" t="s">
        <v>28</v>
      </c>
      <c r="B26" s="8">
        <v>0</v>
      </c>
      <c r="C26" s="8">
        <v>435744</v>
      </c>
      <c r="D26" s="8">
        <v>435744</v>
      </c>
      <c r="E26" s="9">
        <f t="shared" si="0"/>
        <v>100</v>
      </c>
    </row>
    <row r="27" spans="1:5" x14ac:dyDescent="0.2">
      <c r="A27" s="7" t="s">
        <v>29</v>
      </c>
      <c r="B27" s="8">
        <v>510000</v>
      </c>
      <c r="C27" s="8">
        <v>542789</v>
      </c>
      <c r="D27" s="8">
        <v>536789</v>
      </c>
      <c r="E27" s="9">
        <f>D27/C27*100</f>
        <v>98.894598085075415</v>
      </c>
    </row>
    <row r="28" spans="1:5" x14ac:dyDescent="0.2">
      <c r="A28" s="7" t="s">
        <v>30</v>
      </c>
      <c r="B28" s="8">
        <v>740000</v>
      </c>
      <c r="C28" s="8">
        <v>1283347</v>
      </c>
      <c r="D28" s="8">
        <v>1283347</v>
      </c>
      <c r="E28" s="9">
        <f>D28/C28*100</f>
        <v>100</v>
      </c>
    </row>
    <row r="29" spans="1:5" x14ac:dyDescent="0.2">
      <c r="A29" s="7" t="s">
        <v>31</v>
      </c>
      <c r="B29" s="8">
        <v>0</v>
      </c>
      <c r="C29" s="8">
        <v>0</v>
      </c>
      <c r="D29" s="8">
        <v>65648</v>
      </c>
      <c r="E29" s="9"/>
    </row>
    <row r="30" spans="1:5" x14ac:dyDescent="0.2">
      <c r="A30" s="7" t="s">
        <v>32</v>
      </c>
      <c r="B30" s="8">
        <v>5020000</v>
      </c>
      <c r="C30" s="8">
        <v>6915350</v>
      </c>
      <c r="D30" s="8">
        <v>6909350</v>
      </c>
      <c r="E30" s="9">
        <f t="shared" si="0"/>
        <v>99.913236495622058</v>
      </c>
    </row>
    <row r="31" spans="1:5" x14ac:dyDescent="0.2">
      <c r="A31" s="7" t="s">
        <v>33</v>
      </c>
      <c r="B31" s="8">
        <v>45000</v>
      </c>
      <c r="C31" s="8">
        <v>85202</v>
      </c>
      <c r="D31" s="8">
        <v>85202</v>
      </c>
      <c r="E31" s="9">
        <f t="shared" si="0"/>
        <v>100</v>
      </c>
    </row>
    <row r="32" spans="1:5" ht="25.5" x14ac:dyDescent="0.2">
      <c r="A32" s="7" t="s">
        <v>34</v>
      </c>
      <c r="B32" s="8">
        <v>45000</v>
      </c>
      <c r="C32" s="8">
        <v>85202</v>
      </c>
      <c r="D32" s="8">
        <v>85202</v>
      </c>
      <c r="E32" s="9">
        <f t="shared" si="0"/>
        <v>100</v>
      </c>
    </row>
    <row r="33" spans="1:5" ht="25.5" x14ac:dyDescent="0.2">
      <c r="A33" s="7" t="s">
        <v>35</v>
      </c>
      <c r="B33" s="8">
        <v>3230354</v>
      </c>
      <c r="C33" s="8">
        <v>5914119</v>
      </c>
      <c r="D33" s="8">
        <v>5414119</v>
      </c>
      <c r="E33" s="9">
        <f t="shared" si="0"/>
        <v>91.545655405310583</v>
      </c>
    </row>
    <row r="34" spans="1:5" ht="21" customHeight="1" x14ac:dyDescent="0.2">
      <c r="A34" s="7" t="s">
        <v>36</v>
      </c>
      <c r="B34" s="8">
        <v>0</v>
      </c>
      <c r="C34" s="8">
        <v>5800</v>
      </c>
      <c r="D34" s="8">
        <v>5800</v>
      </c>
      <c r="E34" s="9">
        <f t="shared" si="0"/>
        <v>100</v>
      </c>
    </row>
    <row r="35" spans="1:5" s="14" customFormat="1" ht="25.5" x14ac:dyDescent="0.2">
      <c r="A35" s="7" t="s">
        <v>37</v>
      </c>
      <c r="B35" s="8">
        <v>3230354</v>
      </c>
      <c r="C35" s="8">
        <v>5919919</v>
      </c>
      <c r="D35" s="8">
        <v>5419919</v>
      </c>
      <c r="E35" s="13">
        <f t="shared" si="0"/>
        <v>91.553938491388138</v>
      </c>
    </row>
    <row r="36" spans="1:5" x14ac:dyDescent="0.2">
      <c r="A36" s="10" t="s">
        <v>38</v>
      </c>
      <c r="B36" s="11">
        <v>19438378</v>
      </c>
      <c r="C36" s="11">
        <v>33368017</v>
      </c>
      <c r="D36" s="11">
        <v>32343194</v>
      </c>
      <c r="E36" s="12">
        <f>D36/C36*100</f>
        <v>96.928726690591176</v>
      </c>
    </row>
    <row r="37" spans="1:5" x14ac:dyDescent="0.2">
      <c r="A37" s="7" t="s">
        <v>39</v>
      </c>
      <c r="B37" s="8">
        <v>684000</v>
      </c>
      <c r="C37" s="8">
        <v>453184</v>
      </c>
      <c r="D37" s="8">
        <v>453184</v>
      </c>
      <c r="E37" s="9">
        <f t="shared" si="0"/>
        <v>100</v>
      </c>
    </row>
    <row r="38" spans="1:5" ht="25.5" x14ac:dyDescent="0.2">
      <c r="A38" s="7" t="s">
        <v>40</v>
      </c>
      <c r="B38" s="8">
        <v>184852</v>
      </c>
      <c r="C38" s="8">
        <v>106161</v>
      </c>
      <c r="D38" s="8">
        <v>106161</v>
      </c>
      <c r="E38" s="13">
        <f t="shared" si="0"/>
        <v>100</v>
      </c>
    </row>
    <row r="39" spans="1:5" ht="31.5" customHeight="1" x14ac:dyDescent="0.2">
      <c r="A39" s="10" t="s">
        <v>41</v>
      </c>
      <c r="B39" s="11">
        <v>868852</v>
      </c>
      <c r="C39" s="11">
        <v>559345</v>
      </c>
      <c r="D39" s="11">
        <v>559345</v>
      </c>
      <c r="E39" s="12">
        <f t="shared" si="0"/>
        <v>100</v>
      </c>
    </row>
    <row r="40" spans="1:5" ht="26.25" thickBot="1" x14ac:dyDescent="0.25">
      <c r="A40" s="15" t="s">
        <v>42</v>
      </c>
      <c r="B40" s="16">
        <f>B11+B12+B36+B39</f>
        <v>79758791</v>
      </c>
      <c r="C40" s="16">
        <f>C11+C12+C36+C39</f>
        <v>97326618</v>
      </c>
      <c r="D40" s="16">
        <f>D11+D12+D36+D39</f>
        <v>96301795</v>
      </c>
      <c r="E40" s="17">
        <f t="shared" si="0"/>
        <v>98.947027009610053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12.m.OVI_kiadások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2019-05-31T06:39:02Z</dcterms:created>
  <dcterms:modified xsi:type="dcterms:W3CDTF">2019-05-31T06:39:22Z</dcterms:modified>
</cp:coreProperties>
</file>