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Mérleg" sheetId="1" r:id="rId1"/>
  </sheets>
  <definedNames/>
  <calcPr fullCalcOnLoad="1"/>
</workbook>
</file>

<file path=xl/sharedStrings.xml><?xml version="1.0" encoding="utf-8"?>
<sst xmlns="http://schemas.openxmlformats.org/spreadsheetml/2006/main" count="75" uniqueCount="68">
  <si>
    <t>Megnevezés</t>
  </si>
  <si>
    <t>Általános tartalék</t>
  </si>
  <si>
    <t>Működési célú</t>
  </si>
  <si>
    <t>Felhalmozási célú</t>
  </si>
  <si>
    <t>BEVÉTELEK MINDÖSSZESEN</t>
  </si>
  <si>
    <t>Személyi jellegű kiadások</t>
  </si>
  <si>
    <t>Lakástámogatás</t>
  </si>
  <si>
    <t>Lakásépítés</t>
  </si>
  <si>
    <t>BEVÉTELEK</t>
  </si>
  <si>
    <t>KIADÁSOK</t>
  </si>
  <si>
    <t>KÖLTSÉGVETÉSI KIADÁSOK</t>
  </si>
  <si>
    <t>Pénzforgalmi bevételek</t>
  </si>
  <si>
    <t>Pénzforgalmi kiadások</t>
  </si>
  <si>
    <t>Felújítások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</si>
  <si>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</si>
  <si>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</si>
  <si>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</si>
  <si>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</si>
  <si>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</si>
  <si>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</si>
  <si>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</si>
  <si>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</si>
  <si>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</si>
  <si>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</si>
  <si>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</si>
  <si>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</si>
  <si>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</si>
  <si>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</si>
  <si>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</si>
  <si>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</si>
  <si>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</si>
  <si>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</si>
  <si>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</si>
  <si>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</si>
  <si>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</si>
  <si>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</si>
  <si>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</si>
  <si>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t xml:space="preserve"> Működési célú hitelfelvétel</t>
  </si>
  <si>
    <t>Felhalmozási célú kiadások összesen</t>
  </si>
  <si>
    <t>Egyéb működési célú kiadások</t>
  </si>
  <si>
    <t>Intézményi beruházások</t>
  </si>
  <si>
    <t>Kormányzati beruházások</t>
  </si>
  <si>
    <t>Intézményi működési bevétel</t>
  </si>
  <si>
    <t>Előző évi működési célú pénzmaradvány átvétele</t>
  </si>
  <si>
    <t>Felhalmozási bevételek</t>
  </si>
  <si>
    <t>Felhalmozási célú átvett pénzeszköz</t>
  </si>
  <si>
    <t>Tárgyi eszközök és immateriális javak értékesítése</t>
  </si>
  <si>
    <t>Pénzügyi befektetések bevételei</t>
  </si>
  <si>
    <r>
      <t xml:space="preserve">Az önkormányzat összevont költségvetési mérlege </t>
    </r>
    <r>
      <rPr>
        <i/>
        <sz val="12"/>
        <rFont val="Arial"/>
        <family val="2"/>
      </rPr>
      <t xml:space="preserve"> </t>
    </r>
  </si>
  <si>
    <t>Működési bevételek</t>
  </si>
  <si>
    <t>Munkaadót terh. jár.és szociális hozzájárulási adó</t>
  </si>
  <si>
    <t>Működési célú támogatás értékű bevétel</t>
  </si>
  <si>
    <t>Dologi és egyéb folyó kiadások</t>
  </si>
  <si>
    <t>Közhatalmi bevétel</t>
  </si>
  <si>
    <t>Szociálpolitikai ellátások és egyéb juttatások</t>
  </si>
  <si>
    <t>Működési célú átvett pénzeszköz</t>
  </si>
  <si>
    <t>Felhalmozási célú támogatésértékű bevétel</t>
  </si>
  <si>
    <t>Előző évi felhalmozási célú maradcány átvétele</t>
  </si>
  <si>
    <t>Egyéb felhalmozási kiadások kiadások</t>
  </si>
  <si>
    <r>
      <t xml:space="preserve">BEVÉTELEK ÖSSZESEN
</t>
    </r>
    <r>
      <rPr>
        <b/>
        <sz val="9"/>
        <rFont val="Arial"/>
        <family val="2"/>
      </rPr>
      <t>(Pénzforgalom nélküli és finanszírozási célú bevételek nélkül</t>
    </r>
    <r>
      <rPr>
        <b/>
        <sz val="10"/>
        <rFont val="Arial"/>
        <family val="2"/>
      </rPr>
      <t>)</t>
    </r>
  </si>
  <si>
    <t>I. Működési célú pénzmaradvány igénybevét.</t>
  </si>
  <si>
    <t>II. Felhalm. célú pénzmaradvány igénybevét.</t>
  </si>
  <si>
    <t xml:space="preserve">Működési célú </t>
  </si>
  <si>
    <t>Kölcsönök (kapott kölcsön, kölcsön visszatérülése)</t>
  </si>
  <si>
    <t>Kölcsönök  (nyújtása, törlesztése)</t>
  </si>
  <si>
    <t>Előző évi mük.célú pénzmaradvány átadás</t>
  </si>
  <si>
    <t xml:space="preserve">Költségvetési támogatás </t>
  </si>
  <si>
    <t>3. melléklet a  9/2013.(X.03.)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</si>
</sst>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i/>
      <sz val="1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Font="1" applyBorder="1" applyAlignment="1">
      <alignment/>
    </xf>
    <xf numFmtId="0" fontId="15" fillId="0" borderId="4" xfId="17" applyFont="1" applyFill="1" applyBorder="1" applyAlignment="1">
      <alignment horizontal="center" vertical="center"/>
      <protection/>
    </xf>
    <xf numFmtId="0" fontId="16" fillId="0" borderId="2" xfId="17" applyFont="1" applyFill="1" applyBorder="1" applyAlignment="1">
      <alignment horizontal="center"/>
      <protection/>
    </xf>
    <xf numFmtId="0" fontId="17" fillId="0" borderId="5" xfId="17" applyFont="1" applyBorder="1">
      <alignment/>
      <protection/>
    </xf>
    <xf numFmtId="3" fontId="2" fillId="0" borderId="6" xfId="17" applyNumberFormat="1" applyFont="1" applyFill="1" applyBorder="1">
      <alignment/>
      <protection/>
    </xf>
    <xf numFmtId="3" fontId="2" fillId="0" borderId="7" xfId="17" applyNumberFormat="1" applyFont="1" applyFill="1" applyBorder="1">
      <alignment/>
      <protection/>
    </xf>
    <xf numFmtId="3" fontId="2" fillId="0" borderId="2" xfId="0" applyNumberFormat="1" applyFont="1" applyBorder="1" applyAlignment="1">
      <alignment/>
    </xf>
    <xf numFmtId="3" fontId="2" fillId="2" borderId="2" xfId="0" applyNumberFormat="1" applyFont="1" applyFill="1" applyBorder="1" applyAlignment="1">
      <alignment/>
    </xf>
    <xf numFmtId="3" fontId="0" fillId="0" borderId="2" xfId="0" applyNumberFormat="1" applyBorder="1" applyAlignment="1">
      <alignment/>
    </xf>
    <xf numFmtId="3" fontId="0" fillId="0" borderId="7" xfId="17" applyNumberFormat="1" applyFont="1" applyFill="1" applyBorder="1">
      <alignment/>
      <protection/>
    </xf>
    <xf numFmtId="0" fontId="2" fillId="3" borderId="2" xfId="0" applyFont="1" applyFill="1" applyBorder="1" applyAlignment="1">
      <alignment/>
    </xf>
    <xf numFmtId="0" fontId="10" fillId="0" borderId="8" xfId="17" applyFont="1" applyBorder="1" applyAlignment="1">
      <alignment/>
      <protection/>
    </xf>
    <xf numFmtId="0" fontId="10" fillId="0" borderId="9" xfId="17" applyFont="1" applyBorder="1" applyAlignment="1">
      <alignment/>
      <protection/>
    </xf>
    <xf numFmtId="0" fontId="3" fillId="0" borderId="8" xfId="17" applyFont="1" applyFill="1" applyBorder="1" applyAlignment="1">
      <alignment horizontal="center"/>
      <protection/>
    </xf>
    <xf numFmtId="0" fontId="3" fillId="0" borderId="9" xfId="17" applyFont="1" applyFill="1" applyBorder="1" applyAlignment="1">
      <alignment horizontal="center"/>
      <protection/>
    </xf>
    <xf numFmtId="3" fontId="0" fillId="0" borderId="10" xfId="0" applyNumberFormat="1" applyBorder="1" applyAlignment="1">
      <alignment/>
    </xf>
    <xf numFmtId="3" fontId="2" fillId="0" borderId="11" xfId="0" applyNumberFormat="1" applyFont="1" applyBorder="1" applyAlignment="1">
      <alignment/>
    </xf>
    <xf numFmtId="3" fontId="0" fillId="0" borderId="12" xfId="17" applyNumberFormat="1" applyFont="1" applyFill="1" applyBorder="1">
      <alignment/>
      <protection/>
    </xf>
    <xf numFmtId="0" fontId="2" fillId="0" borderId="13" xfId="17" applyFont="1" applyFill="1" applyBorder="1">
      <alignment/>
      <protection/>
    </xf>
    <xf numFmtId="3" fontId="2" fillId="0" borderId="1" xfId="17" applyNumberFormat="1" applyFont="1" applyFill="1" applyBorder="1">
      <alignment/>
      <protection/>
    </xf>
    <xf numFmtId="3" fontId="2" fillId="0" borderId="14" xfId="0" applyNumberFormat="1" applyFont="1" applyBorder="1" applyAlignment="1">
      <alignment/>
    </xf>
    <xf numFmtId="3" fontId="5" fillId="0" borderId="7" xfId="17" applyNumberFormat="1" applyFont="1" applyFill="1" applyBorder="1">
      <alignment/>
      <protection/>
    </xf>
    <xf numFmtId="0" fontId="19" fillId="0" borderId="5" xfId="17" applyFont="1" applyBorder="1">
      <alignment/>
      <protection/>
    </xf>
    <xf numFmtId="3" fontId="0" fillId="0" borderId="6" xfId="17" applyNumberFormat="1" applyFont="1" applyFill="1" applyBorder="1">
      <alignment/>
      <protection/>
    </xf>
    <xf numFmtId="0" fontId="11" fillId="4" borderId="5" xfId="17" applyFont="1" applyFill="1" applyBorder="1">
      <alignment/>
      <protection/>
    </xf>
    <xf numFmtId="3" fontId="2" fillId="4" borderId="6" xfId="17" applyNumberFormat="1" applyFont="1" applyFill="1" applyBorder="1">
      <alignment/>
      <protection/>
    </xf>
    <xf numFmtId="3" fontId="2" fillId="4" borderId="7" xfId="17" applyNumberFormat="1" applyFont="1" applyFill="1" applyBorder="1">
      <alignment/>
      <protection/>
    </xf>
    <xf numFmtId="3" fontId="2" fillId="4" borderId="2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9" fillId="0" borderId="15" xfId="17" applyFont="1" applyFill="1" applyBorder="1" applyAlignment="1">
      <alignment horizontal="center" vertical="center" wrapText="1"/>
      <protection/>
    </xf>
    <xf numFmtId="3" fontId="5" fillId="0" borderId="2" xfId="17" applyNumberFormat="1" applyFont="1" applyFill="1" applyBorder="1" applyAlignment="1">
      <alignment horizontal="center"/>
      <protection/>
    </xf>
    <xf numFmtId="3" fontId="5" fillId="0" borderId="7" xfId="17" applyNumberFormat="1" applyFont="1" applyFill="1" applyBorder="1">
      <alignment/>
      <protection/>
    </xf>
    <xf numFmtId="3" fontId="21" fillId="0" borderId="7" xfId="17" applyNumberFormat="1" applyFont="1" applyFill="1" applyBorder="1">
      <alignment/>
      <protection/>
    </xf>
    <xf numFmtId="3" fontId="5" fillId="0" borderId="11" xfId="17" applyNumberFormat="1" applyFont="1" applyFill="1" applyBorder="1">
      <alignment/>
      <protection/>
    </xf>
    <xf numFmtId="3" fontId="21" fillId="0" borderId="12" xfId="17" applyNumberFormat="1" applyFont="1" applyFill="1" applyBorder="1">
      <alignment/>
      <protection/>
    </xf>
    <xf numFmtId="3" fontId="5" fillId="4" borderId="7" xfId="17" applyNumberFormat="1" applyFont="1" applyFill="1" applyBorder="1">
      <alignment/>
      <protection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3" fontId="5" fillId="0" borderId="17" xfId="0" applyNumberFormat="1" applyFont="1" applyBorder="1" applyAlignment="1">
      <alignment/>
    </xf>
    <xf numFmtId="3" fontId="5" fillId="2" borderId="17" xfId="0" applyNumberFormat="1" applyFont="1" applyFill="1" applyBorder="1" applyAlignment="1">
      <alignment/>
    </xf>
    <xf numFmtId="3" fontId="21" fillId="0" borderId="17" xfId="0" applyNumberFormat="1" applyFont="1" applyBorder="1" applyAlignment="1">
      <alignment/>
    </xf>
    <xf numFmtId="0" fontId="5" fillId="3" borderId="17" xfId="0" applyFont="1" applyFill="1" applyBorder="1" applyAlignment="1">
      <alignment/>
    </xf>
    <xf numFmtId="0" fontId="21" fillId="0" borderId="17" xfId="0" applyFont="1" applyBorder="1" applyAlignment="1">
      <alignment/>
    </xf>
    <xf numFmtId="3" fontId="21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4" borderId="17" xfId="0" applyNumberFormat="1" applyFont="1" applyFill="1" applyBorder="1" applyAlignment="1">
      <alignment/>
    </xf>
    <xf numFmtId="0" fontId="19" fillId="0" borderId="0" xfId="17" applyFont="1" applyBorder="1" applyAlignment="1">
      <alignment horizontal="left"/>
      <protection/>
    </xf>
    <xf numFmtId="3" fontId="0" fillId="5" borderId="21" xfId="17" applyNumberFormat="1" applyFont="1" applyFill="1" applyBorder="1">
      <alignment/>
      <protection/>
    </xf>
    <xf numFmtId="0" fontId="21" fillId="0" borderId="5" xfId="0" applyFont="1" applyBorder="1" applyAlignment="1">
      <alignment/>
    </xf>
    <xf numFmtId="0" fontId="15" fillId="0" borderId="22" xfId="17" applyFont="1" applyFill="1" applyBorder="1" applyAlignment="1">
      <alignment horizontal="center" vertical="center"/>
      <protection/>
    </xf>
    <xf numFmtId="0" fontId="16" fillId="0" borderId="21" xfId="17" applyFont="1" applyFill="1" applyBorder="1" applyAlignment="1">
      <alignment horizontal="center"/>
      <protection/>
    </xf>
    <xf numFmtId="3" fontId="2" fillId="0" borderId="21" xfId="17" applyNumberFormat="1" applyFont="1" applyFill="1" applyBorder="1">
      <alignment/>
      <protection/>
    </xf>
    <xf numFmtId="3" fontId="2" fillId="2" borderId="21" xfId="17" applyNumberFormat="1" applyFont="1" applyFill="1" applyBorder="1">
      <alignment/>
      <protection/>
    </xf>
    <xf numFmtId="3" fontId="0" fillId="0" borderId="21" xfId="17" applyNumberFormat="1" applyFont="1" applyFill="1" applyBorder="1">
      <alignment/>
      <protection/>
    </xf>
    <xf numFmtId="3" fontId="12" fillId="0" borderId="21" xfId="17" applyNumberFormat="1" applyFont="1" applyFill="1" applyBorder="1">
      <alignment/>
      <protection/>
    </xf>
    <xf numFmtId="3" fontId="2" fillId="3" borderId="21" xfId="17" applyNumberFormat="1" applyFont="1" applyFill="1" applyBorder="1">
      <alignment/>
      <protection/>
    </xf>
    <xf numFmtId="3" fontId="0" fillId="0" borderId="23" xfId="17" applyNumberFormat="1" applyFont="1" applyFill="1" applyBorder="1">
      <alignment/>
      <protection/>
    </xf>
    <xf numFmtId="3" fontId="2" fillId="0" borderId="24" xfId="17" applyNumberFormat="1" applyFont="1" applyFill="1" applyBorder="1">
      <alignment/>
      <protection/>
    </xf>
    <xf numFmtId="3" fontId="5" fillId="0" borderId="2" xfId="17" applyNumberFormat="1" applyFont="1" applyFill="1" applyBorder="1">
      <alignment/>
      <protection/>
    </xf>
    <xf numFmtId="3" fontId="5" fillId="2" borderId="2" xfId="17" applyNumberFormat="1" applyFont="1" applyFill="1" applyBorder="1">
      <alignment/>
      <protection/>
    </xf>
    <xf numFmtId="3" fontId="21" fillId="0" borderId="2" xfId="17" applyNumberFormat="1" applyFont="1" applyFill="1" applyBorder="1">
      <alignment/>
      <protection/>
    </xf>
    <xf numFmtId="3" fontId="14" fillId="0" borderId="2" xfId="17" applyNumberFormat="1" applyFont="1" applyFill="1" applyBorder="1">
      <alignment/>
      <protection/>
    </xf>
    <xf numFmtId="0" fontId="21" fillId="0" borderId="25" xfId="0" applyFont="1" applyBorder="1" applyAlignment="1">
      <alignment/>
    </xf>
    <xf numFmtId="3" fontId="5" fillId="3" borderId="2" xfId="17" applyNumberFormat="1" applyFont="1" applyFill="1" applyBorder="1">
      <alignment/>
      <protection/>
    </xf>
    <xf numFmtId="0" fontId="21" fillId="0" borderId="2" xfId="0" applyFont="1" applyBorder="1" applyAlignment="1">
      <alignment/>
    </xf>
    <xf numFmtId="0" fontId="19" fillId="0" borderId="2" xfId="17" applyFont="1" applyBorder="1" applyAlignment="1">
      <alignment horizontal="left"/>
      <protection/>
    </xf>
    <xf numFmtId="3" fontId="21" fillId="0" borderId="14" xfId="17" applyNumberFormat="1" applyFont="1" applyFill="1" applyBorder="1">
      <alignment/>
      <protection/>
    </xf>
    <xf numFmtId="3" fontId="21" fillId="0" borderId="10" xfId="17" applyNumberFormat="1" applyFont="1" applyFill="1" applyBorder="1">
      <alignment/>
      <protection/>
    </xf>
    <xf numFmtId="0" fontId="5" fillId="5" borderId="17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3" fontId="5" fillId="5" borderId="10" xfId="17" applyNumberFormat="1" applyFont="1" applyFill="1" applyBorder="1">
      <alignment/>
      <protection/>
    </xf>
    <xf numFmtId="3" fontId="2" fillId="6" borderId="2" xfId="0" applyNumberFormat="1" applyFont="1" applyFill="1" applyBorder="1" applyAlignment="1">
      <alignment/>
    </xf>
    <xf numFmtId="3" fontId="5" fillId="6" borderId="17" xfId="0" applyNumberFormat="1" applyFont="1" applyFill="1" applyBorder="1" applyAlignment="1">
      <alignment/>
    </xf>
    <xf numFmtId="3" fontId="2" fillId="7" borderId="2" xfId="0" applyNumberFormat="1" applyFont="1" applyFill="1" applyBorder="1" applyAlignment="1">
      <alignment/>
    </xf>
    <xf numFmtId="3" fontId="5" fillId="7" borderId="17" xfId="0" applyNumberFormat="1" applyFont="1" applyFill="1" applyBorder="1" applyAlignment="1">
      <alignment/>
    </xf>
    <xf numFmtId="0" fontId="2" fillId="4" borderId="5" xfId="17" applyFont="1" applyFill="1" applyBorder="1" applyAlignment="1">
      <alignment horizontal="left"/>
      <protection/>
    </xf>
    <xf numFmtId="0" fontId="2" fillId="4" borderId="26" xfId="17" applyFont="1" applyFill="1" applyBorder="1" applyAlignment="1">
      <alignment horizontal="left"/>
      <protection/>
    </xf>
    <xf numFmtId="0" fontId="19" fillId="0" borderId="26" xfId="17" applyFont="1" applyBorder="1" applyAlignment="1">
      <alignment horizontal="left"/>
      <protection/>
    </xf>
    <xf numFmtId="0" fontId="19" fillId="0" borderId="7" xfId="17" applyFont="1" applyBorder="1" applyAlignment="1">
      <alignment horizontal="left"/>
      <protection/>
    </xf>
    <xf numFmtId="0" fontId="0" fillId="0" borderId="0" xfId="0" applyAlignment="1">
      <alignment horizontal="right"/>
    </xf>
    <xf numFmtId="0" fontId="2" fillId="4" borderId="27" xfId="17" applyFont="1" applyFill="1" applyBorder="1" applyAlignment="1">
      <alignment horizontal="left"/>
      <protection/>
    </xf>
    <xf numFmtId="0" fontId="0" fillId="0" borderId="27" xfId="18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left"/>
      <protection/>
    </xf>
    <xf numFmtId="0" fontId="0" fillId="0" borderId="26" xfId="18" applyFont="1" applyFill="1" applyBorder="1" applyAlignment="1">
      <alignment horizontal="left"/>
      <protection/>
    </xf>
    <xf numFmtId="0" fontId="19" fillId="0" borderId="5" xfId="17" applyFont="1" applyBorder="1" applyAlignment="1">
      <alignment horizontal="left"/>
      <protection/>
    </xf>
    <xf numFmtId="0" fontId="19" fillId="0" borderId="6" xfId="17" applyFont="1" applyBorder="1" applyAlignment="1">
      <alignment horizontal="left"/>
      <protection/>
    </xf>
    <xf numFmtId="0" fontId="5" fillId="0" borderId="8" xfId="17" applyFont="1" applyFill="1" applyBorder="1" applyAlignment="1">
      <alignment horizontal="center"/>
      <protection/>
    </xf>
    <xf numFmtId="0" fontId="5" fillId="0" borderId="9" xfId="17" applyFont="1" applyFill="1" applyBorder="1" applyAlignment="1">
      <alignment horizontal="center"/>
      <protection/>
    </xf>
    <xf numFmtId="0" fontId="5" fillId="0" borderId="3" xfId="17" applyFont="1" applyFill="1" applyBorder="1" applyAlignment="1">
      <alignment horizontal="center"/>
      <protection/>
    </xf>
    <xf numFmtId="0" fontId="5" fillId="0" borderId="12" xfId="17" applyFont="1" applyFill="1" applyBorder="1" applyAlignment="1">
      <alignment horizontal="center"/>
      <protection/>
    </xf>
    <xf numFmtId="0" fontId="2" fillId="0" borderId="5" xfId="17" applyFont="1" applyFill="1" applyBorder="1" applyAlignment="1">
      <alignment horizontal="left"/>
      <protection/>
    </xf>
    <xf numFmtId="0" fontId="2" fillId="0" borderId="6" xfId="17" applyFont="1" applyFill="1" applyBorder="1" applyAlignment="1">
      <alignment horizontal="left"/>
      <protection/>
    </xf>
    <xf numFmtId="0" fontId="3" fillId="0" borderId="23" xfId="17" applyFont="1" applyFill="1" applyBorder="1" applyAlignment="1">
      <alignment horizontal="center"/>
      <protection/>
    </xf>
    <xf numFmtId="0" fontId="3" fillId="0" borderId="0" xfId="17" applyFont="1" applyFill="1" applyBorder="1" applyAlignment="1">
      <alignment horizontal="center"/>
      <protection/>
    </xf>
    <xf numFmtId="0" fontId="3" fillId="0" borderId="28" xfId="17" applyFont="1" applyFill="1" applyBorder="1" applyAlignment="1">
      <alignment horizontal="center"/>
      <protection/>
    </xf>
    <xf numFmtId="0" fontId="8" fillId="0" borderId="5" xfId="17" applyFont="1" applyBorder="1" applyAlignment="1">
      <alignment horizontal="left"/>
      <protection/>
    </xf>
    <xf numFmtId="0" fontId="8" fillId="0" borderId="6" xfId="17" applyFont="1" applyBorder="1" applyAlignment="1">
      <alignment horizontal="left"/>
      <protection/>
    </xf>
    <xf numFmtId="0" fontId="0" fillId="0" borderId="29" xfId="18" applyFont="1" applyFill="1" applyBorder="1" applyAlignment="1">
      <alignment horizontal="left"/>
      <protection/>
    </xf>
    <xf numFmtId="0" fontId="0" fillId="0" borderId="30" xfId="18" applyFont="1" applyFill="1" applyBorder="1" applyAlignment="1">
      <alignment horizontal="left"/>
      <protection/>
    </xf>
    <xf numFmtId="0" fontId="0" fillId="0" borderId="31" xfId="18" applyFont="1" applyFill="1" applyBorder="1" applyAlignment="1">
      <alignment horizontal="left"/>
      <protection/>
    </xf>
    <xf numFmtId="0" fontId="2" fillId="0" borderId="32" xfId="17" applyFont="1" applyFill="1" applyBorder="1" applyAlignment="1">
      <alignment horizontal="center" wrapText="1"/>
      <protection/>
    </xf>
    <xf numFmtId="0" fontId="2" fillId="0" borderId="33" xfId="17" applyFont="1" applyFill="1" applyBorder="1" applyAlignment="1">
      <alignment horizontal="center" wrapText="1"/>
      <protection/>
    </xf>
    <xf numFmtId="0" fontId="2" fillId="0" borderId="34" xfId="17" applyFont="1" applyFill="1" applyBorder="1" applyAlignment="1">
      <alignment horizontal="left"/>
      <protection/>
    </xf>
    <xf numFmtId="0" fontId="2" fillId="0" borderId="32" xfId="17" applyFont="1" applyFill="1" applyBorder="1" applyAlignment="1">
      <alignment horizontal="left"/>
      <protection/>
    </xf>
    <xf numFmtId="0" fontId="2" fillId="0" borderId="35" xfId="17" applyFont="1" applyFill="1" applyBorder="1" applyAlignment="1">
      <alignment horizontal="left"/>
      <protection/>
    </xf>
    <xf numFmtId="0" fontId="2" fillId="0" borderId="27" xfId="17" applyFont="1" applyFill="1" applyBorder="1" applyAlignment="1">
      <alignment horizontal="left"/>
      <protection/>
    </xf>
    <xf numFmtId="0" fontId="2" fillId="0" borderId="26" xfId="17" applyFont="1" applyFill="1" applyBorder="1" applyAlignment="1">
      <alignment horizontal="left"/>
      <protection/>
    </xf>
    <xf numFmtId="0" fontId="2" fillId="7" borderId="27" xfId="17" applyFont="1" applyFill="1" applyBorder="1" applyAlignment="1">
      <alignment horizontal="left"/>
      <protection/>
    </xf>
    <xf numFmtId="0" fontId="2" fillId="7" borderId="5" xfId="17" applyFont="1" applyFill="1" applyBorder="1" applyAlignment="1">
      <alignment horizontal="left"/>
      <protection/>
    </xf>
    <xf numFmtId="0" fontId="2" fillId="7" borderId="26" xfId="17" applyFont="1" applyFill="1" applyBorder="1" applyAlignment="1">
      <alignment horizontal="left"/>
      <protection/>
    </xf>
    <xf numFmtId="0" fontId="8" fillId="0" borderId="27" xfId="17" applyFont="1" applyBorder="1" applyAlignment="1">
      <alignment horizontal="left"/>
      <protection/>
    </xf>
    <xf numFmtId="0" fontId="8" fillId="0" borderId="26" xfId="17" applyFont="1" applyBorder="1" applyAlignment="1">
      <alignment horizontal="left"/>
      <protection/>
    </xf>
    <xf numFmtId="0" fontId="8" fillId="6" borderId="27" xfId="17" applyFont="1" applyFill="1" applyBorder="1" applyAlignment="1">
      <alignment horizontal="left"/>
      <protection/>
    </xf>
    <xf numFmtId="0" fontId="8" fillId="6" borderId="5" xfId="17" applyFont="1" applyFill="1" applyBorder="1" applyAlignment="1">
      <alignment horizontal="left"/>
      <protection/>
    </xf>
    <xf numFmtId="0" fontId="8" fillId="6" borderId="26" xfId="17" applyFont="1" applyFill="1" applyBorder="1" applyAlignment="1">
      <alignment horizontal="left"/>
      <protection/>
    </xf>
    <xf numFmtId="0" fontId="19" fillId="0" borderId="21" xfId="17" applyFont="1" applyBorder="1" applyAlignment="1">
      <alignment horizontal="left"/>
      <protection/>
    </xf>
    <xf numFmtId="0" fontId="8" fillId="5" borderId="26" xfId="17" applyFont="1" applyFill="1" applyBorder="1" applyAlignment="1">
      <alignment horizontal="left"/>
      <protection/>
    </xf>
    <xf numFmtId="0" fontId="8" fillId="5" borderId="7" xfId="17" applyFont="1" applyFill="1" applyBorder="1" applyAlignment="1">
      <alignment horizontal="left"/>
      <protection/>
    </xf>
    <xf numFmtId="0" fontId="0" fillId="0" borderId="6" xfId="18" applyFont="1" applyFill="1" applyBorder="1" applyAlignment="1">
      <alignment horizontal="left"/>
      <protection/>
    </xf>
    <xf numFmtId="3" fontId="0" fillId="0" borderId="21" xfId="17" applyNumberFormat="1" applyFont="1" applyFill="1" applyBorder="1" applyAlignment="1">
      <alignment horizontal="left"/>
      <protection/>
    </xf>
    <xf numFmtId="3" fontId="0" fillId="0" borderId="7" xfId="17" applyNumberFormat="1" applyFont="1" applyFill="1" applyBorder="1" applyAlignment="1">
      <alignment horizontal="left"/>
      <protection/>
    </xf>
    <xf numFmtId="0" fontId="4" fillId="0" borderId="5" xfId="18" applyFont="1" applyFill="1" applyBorder="1" applyAlignment="1">
      <alignment horizontal="left"/>
      <protection/>
    </xf>
    <xf numFmtId="0" fontId="4" fillId="0" borderId="6" xfId="18" applyFont="1" applyFill="1" applyBorder="1" applyAlignment="1">
      <alignment horizontal="left"/>
      <protection/>
    </xf>
    <xf numFmtId="0" fontId="8" fillId="3" borderId="5" xfId="17" applyFont="1" applyFill="1" applyBorder="1" applyAlignment="1">
      <alignment horizontal="left"/>
      <protection/>
    </xf>
    <xf numFmtId="0" fontId="8" fillId="3" borderId="6" xfId="17" applyFont="1" applyFill="1" applyBorder="1" applyAlignment="1">
      <alignment horizontal="left"/>
      <protection/>
    </xf>
    <xf numFmtId="0" fontId="8" fillId="3" borderId="27" xfId="17" applyFont="1" applyFill="1" applyBorder="1" applyAlignment="1">
      <alignment horizontal="left"/>
      <protection/>
    </xf>
    <xf numFmtId="0" fontId="8" fillId="3" borderId="26" xfId="17" applyFont="1" applyFill="1" applyBorder="1" applyAlignment="1">
      <alignment horizontal="left"/>
      <protection/>
    </xf>
    <xf numFmtId="0" fontId="0" fillId="0" borderId="2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26" xfId="18" applyFont="1" applyFill="1" applyBorder="1" applyAlignment="1">
      <alignment horizontal="left"/>
      <protection/>
    </xf>
    <xf numFmtId="0" fontId="2" fillId="0" borderId="7" xfId="18" applyFont="1" applyFill="1" applyBorder="1" applyAlignment="1">
      <alignment horizontal="left"/>
      <protection/>
    </xf>
    <xf numFmtId="0" fontId="2" fillId="0" borderId="27" xfId="18" applyFont="1" applyFill="1" applyBorder="1" applyAlignment="1">
      <alignment horizontal="left"/>
      <protection/>
    </xf>
    <xf numFmtId="0" fontId="2" fillId="0" borderId="5" xfId="18" applyFont="1" applyFill="1" applyBorder="1" applyAlignment="1">
      <alignment horizontal="left"/>
      <protection/>
    </xf>
    <xf numFmtId="0" fontId="18" fillId="0" borderId="5" xfId="18" applyFont="1" applyFill="1" applyBorder="1" applyAlignment="1">
      <alignment horizontal="left"/>
      <protection/>
    </xf>
    <xf numFmtId="0" fontId="13" fillId="0" borderId="6" xfId="18" applyFont="1" applyFill="1" applyBorder="1" applyAlignment="1">
      <alignment horizontal="left"/>
      <protection/>
    </xf>
    <xf numFmtId="0" fontId="8" fillId="2" borderId="5" xfId="17" applyFont="1" applyFill="1" applyBorder="1" applyAlignment="1">
      <alignment horizontal="left"/>
      <protection/>
    </xf>
    <xf numFmtId="0" fontId="8" fillId="2" borderId="6" xfId="17" applyFont="1" applyFill="1" applyBorder="1" applyAlignment="1">
      <alignment horizontal="left"/>
      <protection/>
    </xf>
    <xf numFmtId="0" fontId="8" fillId="2" borderId="27" xfId="17" applyFont="1" applyFill="1" applyBorder="1" applyAlignment="1">
      <alignment horizontal="left"/>
      <protection/>
    </xf>
    <xf numFmtId="0" fontId="8" fillId="2" borderId="26" xfId="17" applyFont="1" applyFill="1" applyBorder="1" applyAlignment="1">
      <alignment horizontal="left"/>
      <protection/>
    </xf>
    <xf numFmtId="0" fontId="5" fillId="0" borderId="0" xfId="0" applyFont="1" applyAlignment="1">
      <alignment horizontal="center"/>
    </xf>
    <xf numFmtId="0" fontId="9" fillId="0" borderId="36" xfId="17" applyFont="1" applyBorder="1" applyAlignment="1">
      <alignment horizontal="center"/>
      <protection/>
    </xf>
    <xf numFmtId="0" fontId="9" fillId="0" borderId="37" xfId="17" applyFont="1" applyBorder="1" applyAlignment="1">
      <alignment horizontal="center"/>
      <protection/>
    </xf>
    <xf numFmtId="0" fontId="8" fillId="0" borderId="38" xfId="17" applyFont="1" applyFill="1" applyBorder="1" applyAlignment="1">
      <alignment horizontal="center" vertical="center"/>
      <protection/>
    </xf>
    <xf numFmtId="0" fontId="8" fillId="0" borderId="39" xfId="17" applyFont="1" applyFill="1" applyBorder="1" applyAlignment="1">
      <alignment horizontal="center" vertical="center"/>
      <protection/>
    </xf>
    <xf numFmtId="0" fontId="8" fillId="0" borderId="13" xfId="17" applyFont="1" applyFill="1" applyBorder="1" applyAlignment="1">
      <alignment horizontal="center" vertical="center"/>
      <protection/>
    </xf>
    <xf numFmtId="0" fontId="8" fillId="0" borderId="1" xfId="17" applyFont="1" applyFill="1" applyBorder="1" applyAlignment="1">
      <alignment horizontal="center" vertical="center"/>
      <protection/>
    </xf>
    <xf numFmtId="0" fontId="8" fillId="0" borderId="3" xfId="17" applyFont="1" applyFill="1" applyBorder="1" applyAlignment="1">
      <alignment horizontal="center" vertical="center"/>
      <protection/>
    </xf>
    <xf numFmtId="0" fontId="2" fillId="0" borderId="5" xfId="17" applyFont="1" applyFill="1" applyBorder="1" applyAlignment="1">
      <alignment horizontal="center"/>
      <protection/>
    </xf>
    <xf numFmtId="0" fontId="2" fillId="0" borderId="6" xfId="17" applyFont="1" applyFill="1" applyBorder="1" applyAlignment="1">
      <alignment horizontal="center"/>
      <protection/>
    </xf>
    <xf numFmtId="0" fontId="2" fillId="0" borderId="21" xfId="17" applyFont="1" applyFill="1" applyBorder="1" applyAlignment="1">
      <alignment horizontal="center"/>
      <protection/>
    </xf>
    <xf numFmtId="0" fontId="10" fillId="0" borderId="26" xfId="17" applyFont="1" applyBorder="1" applyAlignment="1">
      <alignment/>
      <protection/>
    </xf>
    <xf numFmtId="0" fontId="10" fillId="0" borderId="7" xfId="17" applyFont="1" applyBorder="1" applyAlignment="1">
      <alignment/>
      <protection/>
    </xf>
    <xf numFmtId="0" fontId="0" fillId="0" borderId="21" xfId="18" applyFont="1" applyFill="1" applyBorder="1" applyAlignment="1">
      <alignment horizontal="left"/>
      <protection/>
    </xf>
    <xf numFmtId="0" fontId="0" fillId="0" borderId="7" xfId="18" applyFont="1" applyFill="1" applyBorder="1" applyAlignment="1">
      <alignment horizontal="left"/>
      <protection/>
    </xf>
    <xf numFmtId="0" fontId="0" fillId="0" borderId="21" xfId="0" applyBorder="1" applyAlignment="1">
      <alignment/>
    </xf>
    <xf numFmtId="0" fontId="2" fillId="5" borderId="21" xfId="18" applyFont="1" applyFill="1" applyBorder="1" applyAlignment="1">
      <alignment horizontal="left"/>
      <protection/>
    </xf>
    <xf numFmtId="0" fontId="2" fillId="5" borderId="7" xfId="18" applyFont="1" applyFill="1" applyBorder="1" applyAlignment="1">
      <alignment horizontal="left"/>
      <protection/>
    </xf>
  </cellXfs>
  <cellStyles count="9">
    <cellStyle name="Normal" xfId="0"/>
    <cellStyle name="Comma" xfId="15"/>
    <cellStyle name="Comma [0]" xfId="16"/>
    <cellStyle name="Normál 11" xfId="17"/>
    <cellStyle name="Normál 2 2" xfId="18"/>
    <cellStyle name="Normál 8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75" zoomScaleNormal="75" workbookViewId="0" topLeftCell="D1">
      <selection activeCell="D1" sqref="D1:K1"/>
    </sheetView>
  </sheetViews>
  <sheetFormatPr defaultColWidth="9.140625" defaultRowHeight="12.75"/>
  <cols>
    <col min="1" max="1" width="18.140625" style="0" customWidth="1"/>
    <col min="2" max="2" width="41.28125" style="0" customWidth="1"/>
    <col min="3" max="3" width="13.8515625" style="0" hidden="1" customWidth="1"/>
    <col min="4" max="4" width="21.00390625" style="33" customWidth="1"/>
    <col min="10" max="10" width="6.8515625" style="0" hidden="1" customWidth="1"/>
    <col min="11" max="11" width="21.421875" style="33" customWidth="1"/>
  </cols>
  <sheetData>
    <row r="1" spans="4:11" ht="12.75">
      <c r="D1" s="85" t="s">
        <v>67</v>
      </c>
      <c r="E1" s="85"/>
      <c r="F1" s="85"/>
      <c r="G1" s="85"/>
      <c r="H1" s="85"/>
      <c r="I1" s="85"/>
      <c r="J1" s="85"/>
      <c r="K1" s="85"/>
    </row>
    <row r="4" spans="1:11" ht="15.75">
      <c r="A4" s="145" t="s">
        <v>48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</row>
    <row r="5" spans="9:10" ht="15">
      <c r="I5" s="1"/>
      <c r="J5" s="1"/>
    </row>
    <row r="6" spans="1:11" ht="16.5" thickBot="1">
      <c r="A6" s="146" t="s">
        <v>8</v>
      </c>
      <c r="B6" s="146"/>
      <c r="C6" s="146"/>
      <c r="D6" s="146"/>
      <c r="E6" s="146" t="s">
        <v>9</v>
      </c>
      <c r="F6" s="146"/>
      <c r="G6" s="146"/>
      <c r="H6" s="146"/>
      <c r="I6" s="146"/>
      <c r="J6" s="147"/>
      <c r="K6" s="146"/>
    </row>
    <row r="7" spans="1:11" ht="15.75">
      <c r="A7" s="148" t="s">
        <v>0</v>
      </c>
      <c r="B7" s="149"/>
      <c r="C7" s="55"/>
      <c r="D7" s="34"/>
      <c r="E7" s="150" t="s">
        <v>0</v>
      </c>
      <c r="F7" s="151"/>
      <c r="G7" s="151"/>
      <c r="H7" s="151"/>
      <c r="I7" s="152"/>
      <c r="J7" s="6"/>
      <c r="K7" s="41"/>
    </row>
    <row r="8" spans="1:11" ht="15.75">
      <c r="A8" s="153" t="s">
        <v>35</v>
      </c>
      <c r="B8" s="154"/>
      <c r="C8" s="56"/>
      <c r="D8" s="35"/>
      <c r="E8" s="155" t="s">
        <v>10</v>
      </c>
      <c r="F8" s="155"/>
      <c r="G8" s="155"/>
      <c r="H8" s="155"/>
      <c r="I8" s="155"/>
      <c r="J8" s="7"/>
      <c r="K8" s="42"/>
    </row>
    <row r="9" spans="1:11" ht="15.75">
      <c r="A9" s="8" t="s">
        <v>11</v>
      </c>
      <c r="B9" s="9"/>
      <c r="C9" s="57"/>
      <c r="D9" s="64">
        <f>SUM(D10+D20+D29)</f>
        <v>69500</v>
      </c>
      <c r="E9" s="116" t="s">
        <v>12</v>
      </c>
      <c r="F9" s="101"/>
      <c r="G9" s="101"/>
      <c r="H9" s="101"/>
      <c r="I9" s="117"/>
      <c r="J9" s="11"/>
      <c r="K9" s="43">
        <f>SUM(K10+K20+K29)</f>
        <v>73409</v>
      </c>
    </row>
    <row r="10" spans="1:11" ht="15.75">
      <c r="A10" s="141" t="s">
        <v>2</v>
      </c>
      <c r="B10" s="142"/>
      <c r="C10" s="58"/>
      <c r="D10" s="65">
        <f>SUM(D11+D19)</f>
        <v>68540</v>
      </c>
      <c r="E10" s="143" t="s">
        <v>2</v>
      </c>
      <c r="F10" s="141"/>
      <c r="G10" s="141"/>
      <c r="H10" s="141"/>
      <c r="I10" s="144"/>
      <c r="J10" s="12"/>
      <c r="K10" s="44">
        <f>SUM(K11:K19)</f>
        <v>70674</v>
      </c>
    </row>
    <row r="11" spans="1:11" ht="15.75">
      <c r="A11" s="135" t="s">
        <v>49</v>
      </c>
      <c r="B11" s="136"/>
      <c r="C11" s="57"/>
      <c r="D11" s="64">
        <f>SUM(D12:D18)</f>
        <v>68540</v>
      </c>
      <c r="E11" s="87" t="s">
        <v>5</v>
      </c>
      <c r="F11" s="88"/>
      <c r="G11" s="88"/>
      <c r="H11" s="88"/>
      <c r="I11" s="89"/>
      <c r="J11" s="13"/>
      <c r="K11" s="45">
        <v>29187</v>
      </c>
    </row>
    <row r="12" spans="1:11" ht="15">
      <c r="A12" s="88" t="s">
        <v>66</v>
      </c>
      <c r="B12" s="124"/>
      <c r="C12" s="59"/>
      <c r="D12" s="66">
        <v>42467</v>
      </c>
      <c r="E12" s="87" t="s">
        <v>50</v>
      </c>
      <c r="F12" s="88"/>
      <c r="G12" s="88"/>
      <c r="H12" s="88"/>
      <c r="I12" s="89"/>
      <c r="J12" s="13"/>
      <c r="K12" s="45">
        <v>4996</v>
      </c>
    </row>
    <row r="13" spans="1:11" ht="15">
      <c r="A13" s="88" t="s">
        <v>51</v>
      </c>
      <c r="B13" s="124"/>
      <c r="C13" s="59"/>
      <c r="D13" s="66">
        <v>24009</v>
      </c>
      <c r="E13" s="87" t="s">
        <v>52</v>
      </c>
      <c r="F13" s="88"/>
      <c r="G13" s="88"/>
      <c r="H13" s="88"/>
      <c r="I13" s="89"/>
      <c r="J13" s="13"/>
      <c r="K13" s="45">
        <v>13063</v>
      </c>
    </row>
    <row r="14" spans="1:11" ht="15">
      <c r="A14" s="88" t="s">
        <v>53</v>
      </c>
      <c r="B14" s="124"/>
      <c r="C14" s="59"/>
      <c r="D14" s="66">
        <v>1070</v>
      </c>
      <c r="E14" s="87" t="s">
        <v>54</v>
      </c>
      <c r="F14" s="88"/>
      <c r="G14" s="88"/>
      <c r="H14" s="88"/>
      <c r="I14" s="89"/>
      <c r="J14" s="13"/>
      <c r="K14" s="45">
        <v>19888</v>
      </c>
    </row>
    <row r="15" spans="1:11" ht="15">
      <c r="A15" s="88" t="s">
        <v>42</v>
      </c>
      <c r="B15" s="124"/>
      <c r="C15" s="59"/>
      <c r="D15" s="66">
        <v>994</v>
      </c>
      <c r="E15" s="87" t="s">
        <v>39</v>
      </c>
      <c r="F15" s="88"/>
      <c r="G15" s="88"/>
      <c r="H15" s="88"/>
      <c r="I15" s="89"/>
      <c r="J15" s="13"/>
      <c r="K15" s="45">
        <v>3540</v>
      </c>
    </row>
    <row r="16" spans="1:11" ht="15">
      <c r="A16" s="139" t="s">
        <v>55</v>
      </c>
      <c r="B16" s="140"/>
      <c r="C16" s="60"/>
      <c r="D16" s="67"/>
      <c r="E16" s="87" t="s">
        <v>65</v>
      </c>
      <c r="F16" s="88"/>
      <c r="G16" s="88"/>
      <c r="H16" s="88"/>
      <c r="I16" s="89"/>
      <c r="J16" s="13"/>
      <c r="K16" s="45"/>
    </row>
    <row r="17" spans="1:11" ht="15">
      <c r="A17" s="88" t="s">
        <v>43</v>
      </c>
      <c r="B17" s="124"/>
      <c r="C17" s="59"/>
      <c r="D17" s="66"/>
      <c r="E17" s="87"/>
      <c r="F17" s="88"/>
      <c r="G17" s="88"/>
      <c r="H17" s="88"/>
      <c r="I17" s="89"/>
      <c r="J17" s="13"/>
      <c r="K17" s="45"/>
    </row>
    <row r="18" spans="1:11" ht="15">
      <c r="A18" s="133"/>
      <c r="B18" s="134"/>
      <c r="C18" s="2"/>
      <c r="D18" s="68"/>
      <c r="E18" s="87"/>
      <c r="F18" s="88"/>
      <c r="G18" s="88"/>
      <c r="H18" s="88"/>
      <c r="I18" s="89"/>
      <c r="J18" s="13"/>
      <c r="K18" s="45"/>
    </row>
    <row r="19" spans="1:11" ht="15.75">
      <c r="A19" s="135"/>
      <c r="B19" s="136"/>
      <c r="C19" s="57"/>
      <c r="D19" s="64"/>
      <c r="E19" s="137"/>
      <c r="F19" s="138"/>
      <c r="G19" s="138"/>
      <c r="H19" s="138"/>
      <c r="I19" s="135"/>
      <c r="J19" s="11"/>
      <c r="K19" s="43"/>
    </row>
    <row r="20" spans="1:11" ht="15.75">
      <c r="A20" s="129" t="s">
        <v>3</v>
      </c>
      <c r="B20" s="130"/>
      <c r="C20" s="61"/>
      <c r="D20" s="69">
        <f>SUM(D21:D26)</f>
        <v>660</v>
      </c>
      <c r="E20" s="131" t="s">
        <v>36</v>
      </c>
      <c r="F20" s="129"/>
      <c r="G20" s="129"/>
      <c r="H20" s="129"/>
      <c r="I20" s="132"/>
      <c r="J20" s="15"/>
      <c r="K20" s="46">
        <f>SUM(K21:K26)</f>
        <v>2435</v>
      </c>
    </row>
    <row r="21" spans="1:11" ht="15">
      <c r="A21" s="88" t="s">
        <v>44</v>
      </c>
      <c r="B21" s="124"/>
      <c r="C21" s="59"/>
      <c r="D21" s="66">
        <v>60</v>
      </c>
      <c r="E21" s="87" t="s">
        <v>40</v>
      </c>
      <c r="F21" s="88"/>
      <c r="G21" s="88"/>
      <c r="H21" s="88"/>
      <c r="I21" s="89"/>
      <c r="J21" s="4"/>
      <c r="K21" s="47"/>
    </row>
    <row r="22" spans="1:11" ht="15">
      <c r="A22" s="127" t="s">
        <v>46</v>
      </c>
      <c r="B22" s="128"/>
      <c r="C22" s="59"/>
      <c r="D22" s="66"/>
      <c r="E22" s="87" t="s">
        <v>13</v>
      </c>
      <c r="F22" s="88"/>
      <c r="G22" s="88"/>
      <c r="H22" s="88"/>
      <c r="I22" s="89"/>
      <c r="J22" s="4"/>
      <c r="K22" s="47">
        <v>2435</v>
      </c>
    </row>
    <row r="23" spans="1:11" ht="15">
      <c r="A23" s="127" t="s">
        <v>47</v>
      </c>
      <c r="B23" s="124"/>
      <c r="C23" s="59"/>
      <c r="D23" s="66"/>
      <c r="E23" s="87" t="s">
        <v>41</v>
      </c>
      <c r="F23" s="88"/>
      <c r="G23" s="88"/>
      <c r="H23" s="88"/>
      <c r="I23" s="89"/>
      <c r="J23" s="4"/>
      <c r="K23" s="47"/>
    </row>
    <row r="24" spans="1:11" ht="15">
      <c r="A24" s="88" t="s">
        <v>56</v>
      </c>
      <c r="B24" s="124"/>
      <c r="C24" s="59"/>
      <c r="D24" s="66">
        <v>320</v>
      </c>
      <c r="E24" s="87" t="s">
        <v>6</v>
      </c>
      <c r="F24" s="88"/>
      <c r="G24" s="88"/>
      <c r="H24" s="88"/>
      <c r="I24" s="89"/>
      <c r="J24" s="4"/>
      <c r="K24" s="47"/>
    </row>
    <row r="25" spans="1:11" ht="15">
      <c r="A25" s="88" t="s">
        <v>45</v>
      </c>
      <c r="B25" s="124"/>
      <c r="C25" s="59"/>
      <c r="D25" s="66">
        <v>280</v>
      </c>
      <c r="E25" s="125" t="s">
        <v>7</v>
      </c>
      <c r="F25" s="125"/>
      <c r="G25" s="125"/>
      <c r="H25" s="125"/>
      <c r="I25" s="126"/>
      <c r="J25" s="4"/>
      <c r="K25" s="47"/>
    </row>
    <row r="26" spans="1:11" ht="14.25" customHeight="1">
      <c r="A26" s="83" t="s">
        <v>57</v>
      </c>
      <c r="B26" s="84"/>
      <c r="C26" s="59"/>
      <c r="D26" s="66"/>
      <c r="E26" s="87" t="s">
        <v>58</v>
      </c>
      <c r="F26" s="88"/>
      <c r="G26" s="88"/>
      <c r="H26" s="88"/>
      <c r="I26" s="89"/>
      <c r="J26" s="4"/>
      <c r="K26" s="47"/>
    </row>
    <row r="27" spans="1:11" ht="14.25" customHeight="1">
      <c r="A27" s="83"/>
      <c r="B27" s="84"/>
      <c r="C27" s="59"/>
      <c r="D27" s="66"/>
      <c r="E27" s="158"/>
      <c r="F27" s="158"/>
      <c r="G27" s="158"/>
      <c r="H27" s="158"/>
      <c r="I27" s="159"/>
      <c r="J27" s="4"/>
      <c r="K27" s="47"/>
    </row>
    <row r="28" spans="1:11" ht="14.25" customHeight="1">
      <c r="A28" s="83"/>
      <c r="B28" s="84"/>
      <c r="C28" s="59"/>
      <c r="D28" s="66"/>
      <c r="E28" s="158"/>
      <c r="F28" s="158"/>
      <c r="G28" s="158"/>
      <c r="H28" s="158"/>
      <c r="I28" s="159"/>
      <c r="J28" s="4"/>
      <c r="K28" s="47"/>
    </row>
    <row r="29" spans="1:11" ht="14.25" customHeight="1">
      <c r="A29" s="122" t="s">
        <v>63</v>
      </c>
      <c r="B29" s="123"/>
      <c r="C29" s="57"/>
      <c r="D29" s="76">
        <f>SUM(D30:D31)</f>
        <v>300</v>
      </c>
      <c r="E29" s="161" t="s">
        <v>64</v>
      </c>
      <c r="F29" s="161"/>
      <c r="G29" s="161"/>
      <c r="H29" s="161"/>
      <c r="I29" s="162"/>
      <c r="J29" s="75"/>
      <c r="K29" s="74">
        <f>SUM(K30:K31)</f>
        <v>300</v>
      </c>
    </row>
    <row r="30" spans="1:11" ht="14.25" customHeight="1">
      <c r="A30" s="160" t="s">
        <v>62</v>
      </c>
      <c r="B30" s="160"/>
      <c r="C30" s="53"/>
      <c r="D30" s="70">
        <v>300</v>
      </c>
      <c r="E30" s="160" t="s">
        <v>2</v>
      </c>
      <c r="F30" s="160"/>
      <c r="G30" s="160"/>
      <c r="H30" s="160"/>
      <c r="I30" s="160"/>
      <c r="K30" s="54">
        <v>300</v>
      </c>
    </row>
    <row r="31" spans="1:11" ht="14.25" customHeight="1">
      <c r="A31" s="83" t="s">
        <v>3</v>
      </c>
      <c r="B31" s="121"/>
      <c r="C31" s="52"/>
      <c r="D31" s="71"/>
      <c r="E31" s="158" t="s">
        <v>3</v>
      </c>
      <c r="F31" s="158"/>
      <c r="G31" s="158"/>
      <c r="H31" s="158"/>
      <c r="I31" s="159"/>
      <c r="J31" s="4"/>
      <c r="K31" s="47"/>
    </row>
    <row r="32" spans="1:11" ht="16.5" customHeight="1">
      <c r="A32" s="156"/>
      <c r="B32" s="157"/>
      <c r="C32" s="59"/>
      <c r="D32" s="72"/>
      <c r="E32" s="118" t="s">
        <v>14</v>
      </c>
      <c r="F32" s="119"/>
      <c r="G32" s="119"/>
      <c r="H32" s="119"/>
      <c r="I32" s="120"/>
      <c r="J32" s="77"/>
      <c r="K32" s="78">
        <f>SUM(K33+K36)</f>
        <v>1663</v>
      </c>
    </row>
    <row r="33" spans="1:11" ht="15.75" customHeight="1">
      <c r="A33" s="16"/>
      <c r="B33" s="17"/>
      <c r="C33" s="59"/>
      <c r="D33" s="66"/>
      <c r="E33" s="116" t="s">
        <v>15</v>
      </c>
      <c r="F33" s="101"/>
      <c r="G33" s="101"/>
      <c r="H33" s="101"/>
      <c r="I33" s="117"/>
      <c r="J33" s="11"/>
      <c r="K33" s="43">
        <f>SUM(K34:K35)</f>
        <v>1663</v>
      </c>
    </row>
    <row r="34" spans="1:11" ht="14.25" customHeight="1">
      <c r="A34" s="16"/>
      <c r="B34" s="17"/>
      <c r="C34" s="59"/>
      <c r="D34" s="66"/>
      <c r="E34" s="87" t="s">
        <v>1</v>
      </c>
      <c r="F34" s="88"/>
      <c r="G34" s="88"/>
      <c r="H34" s="88"/>
      <c r="I34" s="89"/>
      <c r="J34" s="13"/>
      <c r="K34" s="45">
        <v>1663</v>
      </c>
    </row>
    <row r="35" spans="1:11" ht="14.25" customHeight="1">
      <c r="A35" s="16"/>
      <c r="B35" s="17"/>
      <c r="C35" s="59"/>
      <c r="D35" s="66"/>
      <c r="E35" s="87" t="s">
        <v>16</v>
      </c>
      <c r="F35" s="88"/>
      <c r="G35" s="88"/>
      <c r="H35" s="88"/>
      <c r="I35" s="89"/>
      <c r="J35" s="13"/>
      <c r="K35" s="45"/>
    </row>
    <row r="36" spans="1:11" ht="15.75" customHeight="1">
      <c r="A36" s="16"/>
      <c r="B36" s="17"/>
      <c r="C36" s="59"/>
      <c r="D36" s="66"/>
      <c r="E36" s="116" t="s">
        <v>17</v>
      </c>
      <c r="F36" s="101"/>
      <c r="G36" s="101"/>
      <c r="H36" s="101"/>
      <c r="I36" s="117"/>
      <c r="J36" s="11"/>
      <c r="K36" s="43">
        <f>SUM(K37)</f>
        <v>0</v>
      </c>
    </row>
    <row r="37" spans="1:11" ht="14.25" customHeight="1">
      <c r="A37" s="16"/>
      <c r="B37" s="17"/>
      <c r="C37" s="59"/>
      <c r="D37" s="66"/>
      <c r="E37" s="87" t="s">
        <v>18</v>
      </c>
      <c r="F37" s="88"/>
      <c r="G37" s="88"/>
      <c r="H37" s="88"/>
      <c r="I37" s="89"/>
      <c r="J37" s="13"/>
      <c r="K37" s="45"/>
    </row>
    <row r="38" spans="1:11" ht="18" customHeight="1">
      <c r="A38" s="18"/>
      <c r="B38" s="19"/>
      <c r="C38" s="59"/>
      <c r="D38" s="66"/>
      <c r="E38" s="111" t="s">
        <v>19</v>
      </c>
      <c r="F38" s="96"/>
      <c r="G38" s="96"/>
      <c r="H38" s="96"/>
      <c r="I38" s="112"/>
      <c r="J38" s="13"/>
      <c r="K38" s="45"/>
    </row>
    <row r="39" spans="1:11" ht="14.25" customHeight="1">
      <c r="A39" s="18"/>
      <c r="B39" s="19"/>
      <c r="C39" s="59"/>
      <c r="D39" s="66"/>
      <c r="E39" s="87" t="s">
        <v>20</v>
      </c>
      <c r="F39" s="88"/>
      <c r="G39" s="88"/>
      <c r="H39" s="88"/>
      <c r="I39" s="89"/>
      <c r="J39" s="13"/>
      <c r="K39" s="45"/>
    </row>
    <row r="40" spans="1:11" ht="14.25" customHeight="1">
      <c r="A40" s="18"/>
      <c r="B40" s="19"/>
      <c r="C40" s="59"/>
      <c r="D40" s="66"/>
      <c r="E40" s="87" t="s">
        <v>21</v>
      </c>
      <c r="F40" s="88"/>
      <c r="G40" s="88"/>
      <c r="H40" s="88"/>
      <c r="I40" s="89"/>
      <c r="J40" s="13"/>
      <c r="K40" s="45"/>
    </row>
    <row r="41" spans="1:11" ht="18" customHeight="1">
      <c r="A41" s="18"/>
      <c r="B41" s="19"/>
      <c r="C41" s="59"/>
      <c r="D41" s="66"/>
      <c r="E41" s="113" t="s">
        <v>22</v>
      </c>
      <c r="F41" s="114"/>
      <c r="G41" s="114"/>
      <c r="H41" s="114"/>
      <c r="I41" s="115"/>
      <c r="J41" s="79"/>
      <c r="K41" s="80">
        <f>SUM(K42:K43)</f>
        <v>0</v>
      </c>
    </row>
    <row r="42" spans="1:11" ht="14.25" customHeight="1">
      <c r="A42" s="18"/>
      <c r="B42" s="19"/>
      <c r="C42" s="59"/>
      <c r="D42" s="66"/>
      <c r="E42" s="87" t="s">
        <v>23</v>
      </c>
      <c r="F42" s="88"/>
      <c r="G42" s="88"/>
      <c r="H42" s="88"/>
      <c r="I42" s="89"/>
      <c r="J42" s="13"/>
      <c r="K42" s="45"/>
    </row>
    <row r="43" spans="1:11" ht="14.25" customHeight="1" thickBot="1">
      <c r="A43" s="18"/>
      <c r="B43" s="19"/>
      <c r="C43" s="62"/>
      <c r="D43" s="73"/>
      <c r="E43" s="103" t="s">
        <v>24</v>
      </c>
      <c r="F43" s="104"/>
      <c r="G43" s="104"/>
      <c r="H43" s="104"/>
      <c r="I43" s="105"/>
      <c r="J43" s="20"/>
      <c r="K43" s="48"/>
    </row>
    <row r="44" spans="1:11" ht="39" customHeight="1" thickBot="1">
      <c r="A44" s="106" t="s">
        <v>59</v>
      </c>
      <c r="B44" s="107"/>
      <c r="C44" s="63"/>
      <c r="D44" s="38">
        <f>SUM(D20+D10+D29)</f>
        <v>69500</v>
      </c>
      <c r="E44" s="108" t="s">
        <v>25</v>
      </c>
      <c r="F44" s="109"/>
      <c r="G44" s="109"/>
      <c r="H44" s="109"/>
      <c r="I44" s="110"/>
      <c r="J44" s="21"/>
      <c r="K44" s="49">
        <f>SUM(K41+K32+K9)</f>
        <v>75072</v>
      </c>
    </row>
    <row r="45" spans="1:11" ht="15.75" customHeight="1">
      <c r="A45" s="92"/>
      <c r="B45" s="93"/>
      <c r="C45" s="22"/>
      <c r="D45" s="39"/>
      <c r="E45" s="23" t="s">
        <v>26</v>
      </c>
      <c r="F45" s="24"/>
      <c r="G45" s="3"/>
      <c r="H45" s="3"/>
      <c r="I45" s="5"/>
      <c r="J45" s="25"/>
      <c r="K45" s="50">
        <f>SUM(K46+K47)</f>
        <v>5572</v>
      </c>
    </row>
    <row r="46" spans="1:11" ht="14.25" customHeight="1">
      <c r="A46" s="92"/>
      <c r="B46" s="93"/>
      <c r="C46" s="14"/>
      <c r="D46" s="37"/>
      <c r="E46" s="87" t="s">
        <v>20</v>
      </c>
      <c r="F46" s="88"/>
      <c r="G46" s="88"/>
      <c r="H46" s="88"/>
      <c r="I46" s="89"/>
      <c r="J46" s="13"/>
      <c r="K46" s="45">
        <f>SUM(K10+K33-D10)</f>
        <v>3797</v>
      </c>
    </row>
    <row r="47" spans="1:11" ht="14.25" customHeight="1">
      <c r="A47" s="94"/>
      <c r="B47" s="95"/>
      <c r="C47" s="14"/>
      <c r="D47" s="37"/>
      <c r="E47" s="87" t="s">
        <v>21</v>
      </c>
      <c r="F47" s="88"/>
      <c r="G47" s="88"/>
      <c r="H47" s="88"/>
      <c r="I47" s="89"/>
      <c r="J47" s="13"/>
      <c r="K47" s="45">
        <f>SUM(K20+K36+K41-D20)</f>
        <v>1775</v>
      </c>
    </row>
    <row r="48" spans="1:11" ht="18" customHeight="1">
      <c r="A48" s="96" t="s">
        <v>27</v>
      </c>
      <c r="B48" s="97"/>
      <c r="C48" s="26"/>
      <c r="D48" s="36"/>
      <c r="E48" s="98"/>
      <c r="F48" s="98"/>
      <c r="G48" s="98"/>
      <c r="H48" s="98"/>
      <c r="I48" s="98"/>
      <c r="J48" s="13"/>
      <c r="K48" s="45"/>
    </row>
    <row r="49" spans="1:11" ht="18" customHeight="1">
      <c r="A49" s="101" t="s">
        <v>28</v>
      </c>
      <c r="B49" s="102"/>
      <c r="C49" s="10"/>
      <c r="D49" s="36">
        <f>SUM(D50:D51)</f>
        <v>5572</v>
      </c>
      <c r="E49" s="99"/>
      <c r="F49" s="99"/>
      <c r="G49" s="99"/>
      <c r="H49" s="99"/>
      <c r="I49" s="99"/>
      <c r="J49" s="13"/>
      <c r="K49" s="45"/>
    </row>
    <row r="50" spans="1:11" ht="18" customHeight="1">
      <c r="A50" s="27" t="s">
        <v>60</v>
      </c>
      <c r="B50" s="28"/>
      <c r="C50" s="14"/>
      <c r="D50" s="37">
        <v>3797</v>
      </c>
      <c r="E50" s="99"/>
      <c r="F50" s="99"/>
      <c r="G50" s="99"/>
      <c r="H50" s="99"/>
      <c r="I50" s="99"/>
      <c r="J50" s="13"/>
      <c r="K50" s="45"/>
    </row>
    <row r="51" spans="1:11" ht="18" customHeight="1">
      <c r="A51" s="27" t="s">
        <v>61</v>
      </c>
      <c r="B51" s="28"/>
      <c r="C51" s="14"/>
      <c r="D51" s="37">
        <v>1775</v>
      </c>
      <c r="E51" s="99"/>
      <c r="F51" s="99"/>
      <c r="G51" s="99"/>
      <c r="H51" s="99"/>
      <c r="I51" s="99"/>
      <c r="J51" s="13"/>
      <c r="K51" s="45"/>
    </row>
    <row r="52" spans="1:11" ht="18" customHeight="1">
      <c r="A52" s="101" t="s">
        <v>29</v>
      </c>
      <c r="B52" s="102"/>
      <c r="C52" s="10"/>
      <c r="D52" s="36">
        <f>SUM(D53:D54)</f>
        <v>0</v>
      </c>
      <c r="E52" s="99"/>
      <c r="F52" s="99"/>
      <c r="G52" s="99"/>
      <c r="H52" s="99"/>
      <c r="I52" s="99"/>
      <c r="J52" s="13"/>
      <c r="K52" s="45"/>
    </row>
    <row r="53" spans="1:11" ht="18" customHeight="1">
      <c r="A53" s="90" t="s">
        <v>37</v>
      </c>
      <c r="B53" s="91"/>
      <c r="C53" s="14"/>
      <c r="D53" s="37"/>
      <c r="E53" s="99"/>
      <c r="F53" s="99"/>
      <c r="G53" s="99"/>
      <c r="H53" s="99"/>
      <c r="I53" s="99"/>
      <c r="J53" s="13"/>
      <c r="K53" s="45"/>
    </row>
    <row r="54" spans="1:11" ht="18" customHeight="1">
      <c r="A54" s="90" t="s">
        <v>30</v>
      </c>
      <c r="B54" s="91"/>
      <c r="C54" s="14"/>
      <c r="D54" s="37"/>
      <c r="E54" s="100"/>
      <c r="F54" s="100"/>
      <c r="G54" s="100"/>
      <c r="H54" s="100"/>
      <c r="I54" s="100"/>
      <c r="J54" s="13"/>
      <c r="K54" s="45"/>
    </row>
    <row r="55" spans="1:11" ht="15.75">
      <c r="A55" s="29" t="s">
        <v>4</v>
      </c>
      <c r="B55" s="30"/>
      <c r="C55" s="31"/>
      <c r="D55" s="40">
        <f>SUM(D44+D49+D52)</f>
        <v>75072</v>
      </c>
      <c r="E55" s="86" t="s">
        <v>31</v>
      </c>
      <c r="F55" s="81"/>
      <c r="G55" s="81"/>
      <c r="H55" s="81"/>
      <c r="I55" s="82"/>
      <c r="J55" s="32"/>
      <c r="K55" s="51">
        <f>SUM(K44)</f>
        <v>75072</v>
      </c>
    </row>
    <row r="56" spans="1:11" ht="15">
      <c r="A56" s="83" t="s">
        <v>32</v>
      </c>
      <c r="B56" s="84"/>
      <c r="C56" s="14"/>
      <c r="D56" s="37">
        <v>72637</v>
      </c>
      <c r="E56" s="87" t="s">
        <v>33</v>
      </c>
      <c r="F56" s="88"/>
      <c r="G56" s="88"/>
      <c r="H56" s="88"/>
      <c r="I56" s="89"/>
      <c r="J56" s="13"/>
      <c r="K56" s="45">
        <v>72637</v>
      </c>
    </row>
    <row r="57" spans="1:11" ht="15">
      <c r="A57" s="90" t="s">
        <v>34</v>
      </c>
      <c r="B57" s="91"/>
      <c r="C57" s="14"/>
      <c r="D57" s="37">
        <f>SUM(D20+D51+D54)</f>
        <v>2435</v>
      </c>
      <c r="E57" s="87" t="s">
        <v>38</v>
      </c>
      <c r="F57" s="88"/>
      <c r="G57" s="88"/>
      <c r="H57" s="88"/>
      <c r="I57" s="89"/>
      <c r="J57" s="13"/>
      <c r="K57" s="45">
        <f>SUM(K20+K36+K41)</f>
        <v>2435</v>
      </c>
    </row>
  </sheetData>
  <mergeCells count="82">
    <mergeCell ref="E9:I9"/>
    <mergeCell ref="A32:B32"/>
    <mergeCell ref="A27:B27"/>
    <mergeCell ref="E27:I27"/>
    <mergeCell ref="E28:I28"/>
    <mergeCell ref="A28:B28"/>
    <mergeCell ref="A30:B30"/>
    <mergeCell ref="E30:I30"/>
    <mergeCell ref="E29:I29"/>
    <mergeCell ref="E31:I31"/>
    <mergeCell ref="A7:B7"/>
    <mergeCell ref="E7:I7"/>
    <mergeCell ref="A8:B8"/>
    <mergeCell ref="E8:I8"/>
    <mergeCell ref="D1:K1"/>
    <mergeCell ref="A4:K4"/>
    <mergeCell ref="A6:D6"/>
    <mergeCell ref="E6:K6"/>
    <mergeCell ref="A10:B10"/>
    <mergeCell ref="E10:I10"/>
    <mergeCell ref="A11:B11"/>
    <mergeCell ref="E11:I11"/>
    <mergeCell ref="A12:B12"/>
    <mergeCell ref="E12:I12"/>
    <mergeCell ref="A13:B13"/>
    <mergeCell ref="E13:I13"/>
    <mergeCell ref="A14:B14"/>
    <mergeCell ref="E14:I14"/>
    <mergeCell ref="A15:B15"/>
    <mergeCell ref="E15:I15"/>
    <mergeCell ref="A16:B16"/>
    <mergeCell ref="E16:I16"/>
    <mergeCell ref="A17:B17"/>
    <mergeCell ref="E17:I17"/>
    <mergeCell ref="A18:B18"/>
    <mergeCell ref="E18:I18"/>
    <mergeCell ref="A19:B19"/>
    <mergeCell ref="E19:I19"/>
    <mergeCell ref="A20:B20"/>
    <mergeCell ref="E20:I20"/>
    <mergeCell ref="A21:B21"/>
    <mergeCell ref="E21:I21"/>
    <mergeCell ref="A22:B22"/>
    <mergeCell ref="E22:I22"/>
    <mergeCell ref="A23:B23"/>
    <mergeCell ref="E23:I23"/>
    <mergeCell ref="A24:B24"/>
    <mergeCell ref="E24:I24"/>
    <mergeCell ref="A25:B25"/>
    <mergeCell ref="E25:I25"/>
    <mergeCell ref="A26:B26"/>
    <mergeCell ref="E26:I26"/>
    <mergeCell ref="E32:I32"/>
    <mergeCell ref="E33:I33"/>
    <mergeCell ref="A31:B31"/>
    <mergeCell ref="A29:B29"/>
    <mergeCell ref="E34:I34"/>
    <mergeCell ref="E35:I35"/>
    <mergeCell ref="E36:I36"/>
    <mergeCell ref="E37:I37"/>
    <mergeCell ref="E38:I38"/>
    <mergeCell ref="E39:I39"/>
    <mergeCell ref="E40:I40"/>
    <mergeCell ref="E41:I41"/>
    <mergeCell ref="E42:I42"/>
    <mergeCell ref="E43:I43"/>
    <mergeCell ref="A44:B44"/>
    <mergeCell ref="E44:I44"/>
    <mergeCell ref="A45:B47"/>
    <mergeCell ref="E46:I46"/>
    <mergeCell ref="E47:I47"/>
    <mergeCell ref="A48:B48"/>
    <mergeCell ref="E48:I54"/>
    <mergeCell ref="A49:B49"/>
    <mergeCell ref="A52:B52"/>
    <mergeCell ref="A53:B53"/>
    <mergeCell ref="A54:B54"/>
    <mergeCell ref="E55:I55"/>
    <mergeCell ref="A56:B56"/>
    <mergeCell ref="E56:I56"/>
    <mergeCell ref="A57:B57"/>
    <mergeCell ref="E57:I57"/>
  </mergeCells>
  <printOptions/>
  <pageMargins left="0.59" right="0.44" top="1" bottom="1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Önkormányzat</cp:lastModifiedBy>
  <cp:lastPrinted>2013-10-07T06:04:03Z</cp:lastPrinted>
  <dcterms:created xsi:type="dcterms:W3CDTF">2006-01-17T11:47:21Z</dcterms:created>
  <dcterms:modified xsi:type="dcterms:W3CDTF">2013-11-06T13:40:51Z</dcterms:modified>
  <cp:category/>
  <cp:version/>
  <cp:contentType/>
  <cp:contentStatus/>
</cp:coreProperties>
</file>