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<sst xmlns="http://schemas.openxmlformats.org/spreadsheetml/2006/main" count="100" uniqueCount="53">
  <si>
    <t>Létszám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</si>
  <si>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</si>
  <si>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</si>
  <si>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</si>
  <si>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</si>
  <si>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</si>
  <si>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</si>
  <si>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</si>
  <si>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</si>
  <si>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</si>
  <si>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</si>
  <si>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</si>
  <si>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</si>
  <si>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</si>
  <si>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</si>
  <si>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</si>
  <si>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</si>
  <si>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</si>
  <si>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</si>
  <si>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</si>
  <si>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</si>
  <si>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</si>
  <si>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</si>
  <si>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Egyéb felhalmozási kiad</t>
  </si>
  <si>
    <t>Beruházás</t>
  </si>
  <si>
    <t>Felújítás</t>
  </si>
  <si>
    <t>Összesen</t>
  </si>
  <si>
    <t>-</t>
  </si>
  <si>
    <t>Kötelező feladatok</t>
  </si>
  <si>
    <t>K</t>
  </si>
  <si>
    <t>Bevételek</t>
  </si>
  <si>
    <t>Idősek, demens betegek nappali ellátása</t>
  </si>
  <si>
    <t>Szociális étkeztetés</t>
  </si>
  <si>
    <t>Házi segítségnyújtás</t>
  </si>
  <si>
    <t>Kötelező feladatok összesen:</t>
  </si>
  <si>
    <t>Önként vállalt feladatok</t>
  </si>
  <si>
    <t>Önként vállalt feladatok összesen:</t>
  </si>
  <si>
    <t>Mindösszesen:</t>
  </si>
  <si>
    <t>6.</t>
  </si>
  <si>
    <t>7.</t>
  </si>
  <si>
    <t>8.</t>
  </si>
  <si>
    <t>9.</t>
  </si>
  <si>
    <t>10.</t>
  </si>
  <si>
    <t>Demens betegek bentl.ellátása</t>
  </si>
  <si>
    <t>Időskorúak, tartós bentl.ellátása</t>
  </si>
  <si>
    <t>Csorvás Város Önkormányzat Egyesített Szociális Intézmény bevételei-kiadásai kormányzati funkciónként</t>
  </si>
  <si>
    <t>11.</t>
  </si>
  <si>
    <t>Finanszírozási célú műveletek</t>
  </si>
  <si>
    <t>12.</t>
  </si>
  <si>
    <t>Közfoglalkoztatás</t>
  </si>
  <si>
    <t>"</t>
  </si>
  <si>
    <r>
      <t xml:space="preserve">9. melléklet az önkormányzat 2017. évi költségvetéséről szóló 3/2017.(II.24.) önkormányzati rendelethez </t>
    </r>
    <r>
      <rPr>
        <vertAlign val="superscript"/>
        <sz val="12"/>
        <rFont val="Times New Roman"/>
        <family val="1"/>
      </rPr>
      <t>11</t>
    </r>
  </si>
  <si>
    <r>
      <rPr>
        <vertAlign val="superscript"/>
        <sz val="12"/>
        <rFont val="Times New Roman"/>
        <family val="1"/>
      </rPr>
      <t>11</t>
    </r>
    <r>
      <rPr>
        <sz val="12"/>
        <rFont val="Times New Roman"/>
        <family val="1"/>
      </rPr>
      <t xml:space="preserve"> Módosította az önkormányzat 2017. évi költségvetéséről szóló 3/2017.(II.24.) önkormányzati rendelet módosításáról szóló 3/2018.(III.12.) önkormányzati rendelet 2. §-a. Hatályos: 2018. III. 13.-tól.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</si>
</sst>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b/>
      <sz val="12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4"/>
      <name val="Times New Roman CE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3" fontId="8" fillId="0" borderId="15" xfId="0" applyNumberFormat="1" applyFont="1" applyFill="1" applyBorder="1" applyAlignment="1" applyProtection="1">
      <alignment horizontal="right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/>
      <protection/>
    </xf>
    <xf numFmtId="3" fontId="8" fillId="0" borderId="15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3" fontId="8" fillId="0" borderId="16" xfId="0" applyNumberFormat="1" applyFont="1" applyFill="1" applyBorder="1" applyAlignment="1" applyProtection="1">
      <alignment horizontal="center"/>
      <protection/>
    </xf>
    <xf numFmtId="3" fontId="8" fillId="0" borderId="16" xfId="0" applyNumberFormat="1" applyFont="1" applyFill="1" applyBorder="1" applyAlignment="1" applyProtection="1">
      <alignment horizontal="right"/>
      <protection/>
    </xf>
    <xf numFmtId="3" fontId="9" fillId="0" borderId="15" xfId="0" applyNumberFormat="1" applyFont="1" applyFill="1" applyBorder="1" applyAlignment="1" applyProtection="1">
      <alignment horizontal="center"/>
      <protection/>
    </xf>
    <xf numFmtId="3" fontId="9" fillId="0" borderId="15" xfId="0" applyNumberFormat="1" applyFont="1" applyFill="1" applyBorder="1" applyAlignment="1" applyProtection="1">
      <alignment horizontal="right"/>
      <protection/>
    </xf>
    <xf numFmtId="3" fontId="12" fillId="0" borderId="15" xfId="0" applyNumberFormat="1" applyFont="1" applyFill="1" applyBorder="1" applyAlignment="1" applyProtection="1">
      <alignment horizontal="center"/>
      <protection/>
    </xf>
    <xf numFmtId="3" fontId="12" fillId="0" borderId="15" xfId="0" applyNumberFormat="1" applyFont="1" applyFill="1" applyBorder="1" applyAlignment="1" applyProtection="1">
      <alignment/>
      <protection/>
    </xf>
    <xf numFmtId="3" fontId="13" fillId="0" borderId="17" xfId="0" applyNumberFormat="1" applyFont="1" applyFill="1" applyBorder="1" applyAlignment="1" applyProtection="1">
      <alignment horizontal="center"/>
      <protection/>
    </xf>
    <xf numFmtId="3" fontId="12" fillId="0" borderId="16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3" fontId="8" fillId="0" borderId="19" xfId="0" applyNumberFormat="1" applyFont="1" applyFill="1" applyBorder="1" applyAlignment="1" applyProtection="1">
      <alignment horizontal="right"/>
      <protection/>
    </xf>
    <xf numFmtId="3" fontId="8" fillId="0" borderId="20" xfId="0" applyNumberFormat="1" applyFont="1" applyFill="1" applyBorder="1" applyAlignment="1" applyProtection="1">
      <alignment horizontal="right"/>
      <protection/>
    </xf>
    <xf numFmtId="3" fontId="9" fillId="0" borderId="19" xfId="0" applyNumberFormat="1" applyFont="1" applyFill="1" applyBorder="1" applyAlignment="1" applyProtection="1">
      <alignment horizontal="right"/>
      <protection/>
    </xf>
    <xf numFmtId="0" fontId="12" fillId="0" borderId="19" xfId="0" applyNumberFormat="1" applyFont="1" applyFill="1" applyBorder="1" applyAlignment="1" applyProtection="1">
      <alignment/>
      <protection/>
    </xf>
    <xf numFmtId="3" fontId="12" fillId="0" borderId="19" xfId="0" applyNumberFormat="1" applyFont="1" applyFill="1" applyBorder="1" applyAlignment="1" applyProtection="1">
      <alignment/>
      <protection/>
    </xf>
    <xf numFmtId="3" fontId="12" fillId="0" borderId="20" xfId="0" applyNumberFormat="1" applyFont="1" applyFill="1" applyBorder="1" applyAlignment="1" applyProtection="1">
      <alignment/>
      <protection/>
    </xf>
    <xf numFmtId="3" fontId="13" fillId="0" borderId="16" xfId="0" applyNumberFormat="1" applyFont="1" applyFill="1" applyBorder="1" applyAlignment="1" applyProtection="1">
      <alignment horizontal="center"/>
      <protection/>
    </xf>
    <xf numFmtId="3" fontId="13" fillId="0" borderId="16" xfId="0" applyNumberFormat="1" applyFont="1" applyFill="1" applyBorder="1" applyAlignment="1" applyProtection="1">
      <alignment/>
      <protection/>
    </xf>
    <xf numFmtId="3" fontId="13" fillId="0" borderId="20" xfId="0" applyNumberFormat="1" applyFont="1" applyFill="1" applyBorder="1" applyAlignment="1" applyProtection="1">
      <alignment/>
      <protection/>
    </xf>
    <xf numFmtId="3" fontId="13" fillId="0" borderId="21" xfId="0" applyNumberFormat="1" applyFont="1" applyFill="1" applyBorder="1" applyAlignment="1" applyProtection="1">
      <alignment horizontal="center"/>
      <protection/>
    </xf>
    <xf numFmtId="3" fontId="13" fillId="0" borderId="21" xfId="0" applyNumberFormat="1" applyFont="1" applyFill="1" applyBorder="1" applyAlignment="1" applyProtection="1">
      <alignment horizontal="right"/>
      <protection/>
    </xf>
    <xf numFmtId="3" fontId="13" fillId="0" borderId="22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 applyProtection="1">
      <alignment/>
      <protection/>
    </xf>
    <xf numFmtId="3" fontId="12" fillId="0" borderId="15" xfId="0" applyNumberFormat="1" applyFont="1" applyFill="1" applyBorder="1" applyAlignment="1" applyProtection="1">
      <alignment horizontal="right"/>
      <protection/>
    </xf>
    <xf numFmtId="3" fontId="13" fillId="0" borderId="16" xfId="0" applyNumberFormat="1" applyFont="1" applyFill="1" applyBorder="1" applyAlignment="1" applyProtection="1">
      <alignment horizontal="right"/>
      <protection/>
    </xf>
    <xf numFmtId="3" fontId="13" fillId="0" borderId="17" xfId="0" applyNumberFormat="1" applyFont="1" applyFill="1" applyBorder="1" applyAlignment="1" applyProtection="1">
      <alignment horizontal="right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left" vertical="center"/>
      <protection/>
    </xf>
    <xf numFmtId="0" fontId="8" fillId="0" borderId="25" xfId="0" applyNumberFormat="1" applyFont="1" applyFill="1" applyBorder="1" applyAlignment="1" applyProtection="1">
      <alignment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7" fillId="0" borderId="25" xfId="0" applyNumberFormat="1" applyFont="1" applyFill="1" applyBorder="1" applyAlignment="1" applyProtection="1">
      <alignment/>
      <protection/>
    </xf>
    <xf numFmtId="0" fontId="14" fillId="0" borderId="25" xfId="0" applyNumberFormat="1" applyFont="1" applyFill="1" applyBorder="1" applyAlignment="1" applyProtection="1">
      <alignment/>
      <protection/>
    </xf>
    <xf numFmtId="0" fontId="12" fillId="0" borderId="25" xfId="0" applyNumberFormat="1" applyFont="1" applyFill="1" applyBorder="1" applyAlignment="1" applyProtection="1">
      <alignment/>
      <protection/>
    </xf>
    <xf numFmtId="0" fontId="12" fillId="0" borderId="26" xfId="0" applyNumberFormat="1" applyFont="1" applyFill="1" applyBorder="1" applyAlignment="1" applyProtection="1">
      <alignment/>
      <protection/>
    </xf>
    <xf numFmtId="0" fontId="15" fillId="0" borderId="26" xfId="0" applyNumberFormat="1" applyFont="1" applyFill="1" applyBorder="1" applyAlignment="1" applyProtection="1">
      <alignment/>
      <protection/>
    </xf>
    <xf numFmtId="0" fontId="17" fillId="0" borderId="27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5" fillId="0" borderId="28" xfId="0" applyNumberFormat="1" applyFont="1" applyFill="1" applyBorder="1" applyAlignment="1" applyProtection="1">
      <alignment/>
      <protection/>
    </xf>
    <xf numFmtId="0" fontId="9" fillId="0" borderId="29" xfId="0" applyNumberFormat="1" applyFont="1" applyFill="1" applyBorder="1" applyAlignment="1" applyProtection="1">
      <alignment horizontal="right" vertical="center"/>
      <protection/>
    </xf>
    <xf numFmtId="0" fontId="9" fillId="0" borderId="30" xfId="0" applyNumberFormat="1" applyFont="1" applyFill="1" applyBorder="1" applyAlignment="1" applyProtection="1">
      <alignment horizontal="right" vertical="center"/>
      <protection/>
    </xf>
    <xf numFmtId="0" fontId="9" fillId="0" borderId="31" xfId="0" applyNumberFormat="1" applyFont="1" applyFill="1" applyBorder="1" applyAlignment="1" applyProtection="1">
      <alignment horizontal="right" vertical="center"/>
      <protection/>
    </xf>
    <xf numFmtId="0" fontId="9" fillId="0" borderId="32" xfId="0" applyNumberFormat="1" applyFont="1" applyFill="1" applyBorder="1" applyAlignment="1" applyProtection="1">
      <alignment horizontal="right" vertical="center"/>
      <protection/>
    </xf>
    <xf numFmtId="0" fontId="9" fillId="0" borderId="21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 vertical="center"/>
      <protection/>
    </xf>
    <xf numFmtId="3" fontId="13" fillId="0" borderId="20" xfId="0" applyNumberFormat="1" applyFont="1" applyFill="1" applyBorder="1" applyAlignment="1" applyProtection="1">
      <alignment horizontal="center"/>
      <protection/>
    </xf>
    <xf numFmtId="3" fontId="13" fillId="0" borderId="34" xfId="0" applyNumberFormat="1" applyFont="1" applyFill="1" applyBorder="1" applyAlignment="1" applyProtection="1">
      <alignment horizontal="center"/>
      <protection/>
    </xf>
    <xf numFmtId="0" fontId="12" fillId="0" borderId="29" xfId="0" applyNumberFormat="1" applyFont="1" applyFill="1" applyBorder="1" applyAlignment="1" applyProtection="1">
      <alignment horizontal="center"/>
      <protection/>
    </xf>
    <xf numFmtId="0" fontId="12" fillId="0" borderId="29" xfId="0" applyNumberFormat="1" applyFont="1" applyFill="1" applyBorder="1" applyAlignment="1" applyProtection="1">
      <alignment/>
      <protection/>
    </xf>
    <xf numFmtId="3" fontId="9" fillId="0" borderId="29" xfId="0" applyNumberFormat="1" applyFont="1" applyFill="1" applyBorder="1" applyAlignment="1" applyProtection="1">
      <alignment horizontal="right"/>
      <protection/>
    </xf>
    <xf numFmtId="3" fontId="12" fillId="0" borderId="29" xfId="0" applyNumberFormat="1" applyFont="1" applyFill="1" applyBorder="1" applyAlignment="1" applyProtection="1">
      <alignment/>
      <protection/>
    </xf>
    <xf numFmtId="3" fontId="13" fillId="0" borderId="29" xfId="0" applyNumberFormat="1" applyFont="1" applyFill="1" applyBorder="1" applyAlignment="1" applyProtection="1">
      <alignment/>
      <protection/>
    </xf>
    <xf numFmtId="3" fontId="13" fillId="0" borderId="32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33" xfId="0" applyNumberFormat="1" applyFont="1" applyFill="1" applyBorder="1" applyAlignment="1" applyProtection="1">
      <alignment/>
      <protection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Alignment="1">
      <alignment horizontal="center"/>
    </xf>
    <xf numFmtId="0" fontId="35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"/>
  <sheetViews>
    <sheetView tabSelected="1" zoomScalePageLayoutView="0" workbookViewId="0" topLeftCell="A1">
      <selection activeCell="A24" sqref="A24"/>
    </sheetView>
  </sheetViews>
  <sheetFormatPr defaultColWidth="11.00390625" defaultRowHeight="12.75"/>
  <cols>
    <col min="1" max="1" width="3.7109375" style="2" customWidth="1"/>
    <col min="2" max="2" width="34.421875" style="2" customWidth="1"/>
    <col min="3" max="3" width="8.28125" style="2" customWidth="1"/>
    <col min="4" max="4" width="9.00390625" style="2" customWidth="1"/>
    <col min="5" max="5" width="8.421875" style="2" customWidth="1"/>
    <col min="6" max="6" width="8.28125" style="2" customWidth="1"/>
    <col min="7" max="7" width="11.8515625" style="2" customWidth="1"/>
    <col min="8" max="8" width="8.421875" style="2" customWidth="1"/>
    <col min="9" max="9" width="12.7109375" style="2" customWidth="1"/>
    <col min="10" max="10" width="11.28125" style="2" customWidth="1"/>
    <col min="11" max="12" width="10.7109375" style="2" customWidth="1"/>
    <col min="13" max="13" width="4.57421875" style="2" customWidth="1"/>
    <col min="14" max="16384" width="11.00390625" style="2" customWidth="1"/>
  </cols>
  <sheetData>
    <row r="2" spans="1:14" ht="18.75">
      <c r="A2" s="89" t="s">
        <v>51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s="1" customFormat="1" ht="16.5" customHeight="1">
      <c r="A4" s="80" t="s">
        <v>45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5:12" s="1" customFormat="1" ht="16.5" customHeight="1" thickBot="1">
      <c r="E5" s="2"/>
      <c r="F5" s="3"/>
      <c r="G5" s="2"/>
      <c r="I5" s="70"/>
      <c r="J5" s="69"/>
      <c r="K5" s="84" t="s">
        <v>16</v>
      </c>
      <c r="L5" s="85"/>
    </row>
    <row r="6" spans="1:12" s="1" customFormat="1" ht="16.5" customHeight="1" thickBot="1">
      <c r="A6" s="9"/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10" t="s">
        <v>6</v>
      </c>
      <c r="H6" s="9" t="s">
        <v>7</v>
      </c>
      <c r="I6" s="10" t="s">
        <v>8</v>
      </c>
      <c r="J6" s="10" t="s">
        <v>9</v>
      </c>
      <c r="K6" s="43" t="s">
        <v>10</v>
      </c>
      <c r="L6" s="14" t="s">
        <v>29</v>
      </c>
    </row>
    <row r="7" spans="1:12" s="4" customFormat="1" ht="10.5" customHeight="1" thickBot="1">
      <c r="A7" s="78"/>
      <c r="B7" s="82" t="s">
        <v>17</v>
      </c>
      <c r="C7" s="78" t="s">
        <v>0</v>
      </c>
      <c r="D7" s="72" t="s">
        <v>18</v>
      </c>
      <c r="E7" s="72" t="s">
        <v>19</v>
      </c>
      <c r="F7" s="72" t="s">
        <v>20</v>
      </c>
      <c r="G7" s="72" t="s">
        <v>21</v>
      </c>
      <c r="H7" s="72" t="s">
        <v>22</v>
      </c>
      <c r="I7" s="74" t="s">
        <v>23</v>
      </c>
      <c r="J7" s="75"/>
      <c r="K7" s="76" t="s">
        <v>26</v>
      </c>
      <c r="L7" s="86" t="s">
        <v>30</v>
      </c>
    </row>
    <row r="8" spans="1:256" s="5" customFormat="1" ht="12.75" customHeight="1" thickBot="1">
      <c r="A8" s="79"/>
      <c r="B8" s="83"/>
      <c r="C8" s="79"/>
      <c r="D8" s="73"/>
      <c r="E8" s="73"/>
      <c r="F8" s="73"/>
      <c r="G8" s="73"/>
      <c r="H8" s="73"/>
      <c r="I8" s="78" t="s">
        <v>24</v>
      </c>
      <c r="J8" s="78" t="s">
        <v>25</v>
      </c>
      <c r="K8" s="77"/>
      <c r="L8" s="87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12" s="1" customFormat="1" ht="34.5" customHeight="1" thickBot="1">
      <c r="A9" s="81"/>
      <c r="B9" s="83"/>
      <c r="C9" s="79"/>
      <c r="D9" s="73"/>
      <c r="E9" s="73"/>
      <c r="F9" s="73"/>
      <c r="G9" s="73"/>
      <c r="H9" s="73"/>
      <c r="I9" s="79"/>
      <c r="J9" s="79"/>
      <c r="K9" s="77"/>
      <c r="L9" s="88"/>
    </row>
    <row r="10" spans="1:12" s="1" customFormat="1" ht="15.75">
      <c r="A10" s="60" t="s">
        <v>11</v>
      </c>
      <c r="B10" s="44" t="s">
        <v>28</v>
      </c>
      <c r="C10" s="11"/>
      <c r="D10" s="12"/>
      <c r="E10" s="12"/>
      <c r="F10" s="12"/>
      <c r="G10" s="12"/>
      <c r="H10" s="12"/>
      <c r="I10" s="11"/>
      <c r="J10" s="11"/>
      <c r="K10" s="26"/>
      <c r="L10" s="71"/>
    </row>
    <row r="11" spans="1:12" ht="12.75">
      <c r="A11" s="55" t="s">
        <v>12</v>
      </c>
      <c r="B11" s="45" t="s">
        <v>31</v>
      </c>
      <c r="C11" s="16">
        <v>1</v>
      </c>
      <c r="D11" s="13">
        <v>2188</v>
      </c>
      <c r="E11" s="13">
        <v>501</v>
      </c>
      <c r="F11" s="13">
        <v>24</v>
      </c>
      <c r="G11" s="16" t="s">
        <v>27</v>
      </c>
      <c r="H11" s="16" t="s">
        <v>27</v>
      </c>
      <c r="I11" s="16" t="s">
        <v>27</v>
      </c>
      <c r="J11" s="16" t="s">
        <v>27</v>
      </c>
      <c r="K11" s="27">
        <f>SUM(D11:J11)</f>
        <v>2713</v>
      </c>
      <c r="L11" s="63" t="s">
        <v>27</v>
      </c>
    </row>
    <row r="12" spans="1:12" ht="12.75">
      <c r="A12" s="55" t="s">
        <v>13</v>
      </c>
      <c r="B12" s="45" t="s">
        <v>32</v>
      </c>
      <c r="C12" s="16" t="s">
        <v>27</v>
      </c>
      <c r="D12" s="13">
        <v>720</v>
      </c>
      <c r="E12" s="13">
        <v>160</v>
      </c>
      <c r="F12" s="13">
        <v>3326</v>
      </c>
      <c r="G12" s="16" t="s">
        <v>27</v>
      </c>
      <c r="H12" s="16" t="s">
        <v>27</v>
      </c>
      <c r="I12" s="16" t="s">
        <v>27</v>
      </c>
      <c r="J12" s="16" t="s">
        <v>27</v>
      </c>
      <c r="K12" s="27">
        <f>SUM(D12:J12)</f>
        <v>4206</v>
      </c>
      <c r="L12" s="64">
        <v>2374</v>
      </c>
    </row>
    <row r="13" spans="1:12" s="1" customFormat="1" ht="14.25" customHeight="1">
      <c r="A13" s="56" t="s">
        <v>14</v>
      </c>
      <c r="B13" s="46" t="s">
        <v>33</v>
      </c>
      <c r="C13" s="18">
        <v>3</v>
      </c>
      <c r="D13" s="19">
        <v>7177</v>
      </c>
      <c r="E13" s="19">
        <v>1656</v>
      </c>
      <c r="F13" s="19">
        <v>96</v>
      </c>
      <c r="G13" s="18" t="s">
        <v>27</v>
      </c>
      <c r="H13" s="18" t="s">
        <v>27</v>
      </c>
      <c r="I13" s="18" t="s">
        <v>27</v>
      </c>
      <c r="J13" s="18" t="s">
        <v>27</v>
      </c>
      <c r="K13" s="28">
        <f>SUM(D13:J13)</f>
        <v>8929</v>
      </c>
      <c r="L13" s="63" t="s">
        <v>27</v>
      </c>
    </row>
    <row r="14" spans="1:256" s="6" customFormat="1" ht="15" thickBot="1">
      <c r="A14" s="55" t="s">
        <v>15</v>
      </c>
      <c r="B14" s="47" t="s">
        <v>34</v>
      </c>
      <c r="C14" s="20">
        <f>SUM(C11:C13)</f>
        <v>4</v>
      </c>
      <c r="D14" s="21">
        <f>SUM(D11:D13)</f>
        <v>10085</v>
      </c>
      <c r="E14" s="21">
        <f>SUM(E11:E13)</f>
        <v>2317</v>
      </c>
      <c r="F14" s="21">
        <f>SUM(F11:F13)</f>
        <v>3446</v>
      </c>
      <c r="G14" s="20" t="s">
        <v>27</v>
      </c>
      <c r="H14" s="20" t="s">
        <v>27</v>
      </c>
      <c r="I14" s="20" t="s">
        <v>27</v>
      </c>
      <c r="J14" s="20" t="s">
        <v>27</v>
      </c>
      <c r="K14" s="29">
        <f>SUM(K11:K13)</f>
        <v>15848</v>
      </c>
      <c r="L14" s="65">
        <f>SUM(L11:L13)</f>
        <v>2374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12" ht="14.25">
      <c r="A15" s="55" t="s">
        <v>38</v>
      </c>
      <c r="B15" s="48" t="s">
        <v>35</v>
      </c>
      <c r="C15" s="15"/>
      <c r="D15" s="15"/>
      <c r="E15" s="15"/>
      <c r="F15" s="15"/>
      <c r="G15" s="15"/>
      <c r="H15" s="15"/>
      <c r="I15" s="15"/>
      <c r="J15" s="15"/>
      <c r="K15" s="30"/>
      <c r="L15" s="64"/>
    </row>
    <row r="16" spans="1:12" ht="12.75">
      <c r="A16" s="55" t="s">
        <v>39</v>
      </c>
      <c r="B16" s="49" t="s">
        <v>44</v>
      </c>
      <c r="C16" s="22">
        <v>27</v>
      </c>
      <c r="D16" s="23">
        <v>42040</v>
      </c>
      <c r="E16" s="23">
        <v>11178</v>
      </c>
      <c r="F16" s="23">
        <v>54195</v>
      </c>
      <c r="G16" s="22" t="s">
        <v>27</v>
      </c>
      <c r="H16" s="22" t="s">
        <v>27</v>
      </c>
      <c r="I16" s="40">
        <v>457</v>
      </c>
      <c r="J16" s="40">
        <v>400</v>
      </c>
      <c r="K16" s="31">
        <f>SUM(D16:J16)</f>
        <v>108270</v>
      </c>
      <c r="L16" s="66">
        <v>40739</v>
      </c>
    </row>
    <row r="17" spans="1:12" ht="12.75">
      <c r="A17" s="57" t="s">
        <v>40</v>
      </c>
      <c r="B17" s="50" t="s">
        <v>43</v>
      </c>
      <c r="C17" s="22" t="s">
        <v>27</v>
      </c>
      <c r="D17" s="25">
        <v>30130</v>
      </c>
      <c r="E17" s="25">
        <v>5882</v>
      </c>
      <c r="F17" s="25">
        <v>26553</v>
      </c>
      <c r="G17" s="22" t="s">
        <v>27</v>
      </c>
      <c r="H17" s="22" t="s">
        <v>27</v>
      </c>
      <c r="I17" s="40" t="s">
        <v>27</v>
      </c>
      <c r="J17" s="40" t="s">
        <v>27</v>
      </c>
      <c r="K17" s="32">
        <f>SUM(D17:J17)</f>
        <v>62565</v>
      </c>
      <c r="L17" s="66">
        <v>21847</v>
      </c>
    </row>
    <row r="18" spans="1:12" ht="14.25">
      <c r="A18" s="57" t="s">
        <v>41</v>
      </c>
      <c r="B18" s="51" t="s">
        <v>36</v>
      </c>
      <c r="C18" s="33">
        <f>SUM(C16)</f>
        <v>27</v>
      </c>
      <c r="D18" s="34">
        <f>SUM(D16:D17)</f>
        <v>72170</v>
      </c>
      <c r="E18" s="34">
        <f>SUM(E16:E17)</f>
        <v>17060</v>
      </c>
      <c r="F18" s="34">
        <f>SUM(F16:F17)</f>
        <v>80748</v>
      </c>
      <c r="G18" s="33" t="s">
        <v>27</v>
      </c>
      <c r="H18" s="33" t="s">
        <v>27</v>
      </c>
      <c r="I18" s="41">
        <f>SUM(I16:I17)</f>
        <v>457</v>
      </c>
      <c r="J18" s="41">
        <f>SUM(J16:J17)</f>
        <v>400</v>
      </c>
      <c r="K18" s="35">
        <f>SUM(K16:K17)</f>
        <v>170835</v>
      </c>
      <c r="L18" s="67">
        <f>SUM(L16:L17)</f>
        <v>62586</v>
      </c>
    </row>
    <row r="19" spans="1:12" ht="15">
      <c r="A19" s="57" t="s">
        <v>42</v>
      </c>
      <c r="B19" s="52" t="s">
        <v>47</v>
      </c>
      <c r="C19" s="33" t="s">
        <v>27</v>
      </c>
      <c r="D19" s="33" t="s">
        <v>27</v>
      </c>
      <c r="E19" s="33" t="s">
        <v>27</v>
      </c>
      <c r="F19" s="33" t="s">
        <v>27</v>
      </c>
      <c r="G19" s="33" t="s">
        <v>27</v>
      </c>
      <c r="H19" s="33" t="s">
        <v>27</v>
      </c>
      <c r="I19" s="41" t="s">
        <v>27</v>
      </c>
      <c r="J19" s="41" t="s">
        <v>27</v>
      </c>
      <c r="K19" s="61" t="s">
        <v>27</v>
      </c>
      <c r="L19" s="66">
        <v>1077</v>
      </c>
    </row>
    <row r="20" spans="1:256" s="39" customFormat="1" ht="15.75" thickBot="1">
      <c r="A20" s="58" t="s">
        <v>46</v>
      </c>
      <c r="B20" s="53" t="s">
        <v>49</v>
      </c>
      <c r="C20" s="24" t="s">
        <v>27</v>
      </c>
      <c r="D20" s="24" t="s">
        <v>27</v>
      </c>
      <c r="E20" s="24" t="s">
        <v>27</v>
      </c>
      <c r="F20" s="24" t="s">
        <v>27</v>
      </c>
      <c r="G20" s="24" t="s">
        <v>27</v>
      </c>
      <c r="H20" s="24" t="s">
        <v>27</v>
      </c>
      <c r="I20" s="42" t="s">
        <v>27</v>
      </c>
      <c r="J20" s="42" t="s">
        <v>27</v>
      </c>
      <c r="K20" s="62" t="s">
        <v>27</v>
      </c>
      <c r="L20" s="66">
        <v>861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13" ht="15" thickBot="1">
      <c r="A21" s="59" t="s">
        <v>48</v>
      </c>
      <c r="B21" s="54" t="s">
        <v>37</v>
      </c>
      <c r="C21" s="36">
        <f>SUM(C18,C14)</f>
        <v>31</v>
      </c>
      <c r="D21" s="37">
        <f>SUM(D18,D14)</f>
        <v>82255</v>
      </c>
      <c r="E21" s="37">
        <f>SUM(E18,E14)</f>
        <v>19377</v>
      </c>
      <c r="F21" s="37">
        <f>SUM(F18,F14)</f>
        <v>84194</v>
      </c>
      <c r="G21" s="36" t="s">
        <v>27</v>
      </c>
      <c r="H21" s="36" t="s">
        <v>27</v>
      </c>
      <c r="I21" s="37">
        <f>SUM(I14,I18)</f>
        <v>457</v>
      </c>
      <c r="J21" s="37">
        <f>SUM(I14,J18)</f>
        <v>400</v>
      </c>
      <c r="K21" s="38">
        <f>SUM(K18,K14)</f>
        <v>186683</v>
      </c>
      <c r="L21" s="68">
        <f>SUM(L18:L20,L14)</f>
        <v>66898</v>
      </c>
      <c r="M21" s="2" t="s">
        <v>50</v>
      </c>
    </row>
    <row r="22" spans="1:12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5" ht="36" customHeight="1">
      <c r="A23" s="90" t="s">
        <v>52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1:12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</sheetData>
  <sheetProtection/>
  <mergeCells count="17">
    <mergeCell ref="A2:N2"/>
    <mergeCell ref="A23:O23"/>
    <mergeCell ref="A4:L4"/>
    <mergeCell ref="A7:A9"/>
    <mergeCell ref="B7:B9"/>
    <mergeCell ref="C7:C9"/>
    <mergeCell ref="D7:D9"/>
    <mergeCell ref="K5:L5"/>
    <mergeCell ref="L7:L9"/>
    <mergeCell ref="H7:H9"/>
    <mergeCell ref="I7:J7"/>
    <mergeCell ref="K7:K9"/>
    <mergeCell ref="I8:I9"/>
    <mergeCell ref="J8:J9"/>
    <mergeCell ref="E7:E9"/>
    <mergeCell ref="F7:F9"/>
    <mergeCell ref="G7:G9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2018-03-12T14:16:05Z</cp:lastPrinted>
  <dcterms:created xsi:type="dcterms:W3CDTF">2007-01-25T07:30:40Z</dcterms:created>
  <dcterms:modified xsi:type="dcterms:W3CDTF">2018-11-20T08:23:59Z</dcterms:modified>
  <cp:category/>
  <cp:version/>
  <cp:contentType/>
  <cp:contentStatus/>
</cp:coreProperties>
</file>