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1.4.sz.m.beruházás,felújítás" sheetId="1" r:id="rId1"/>
  </sheets>
  <calcPr calcId="145621"/>
</workbook>
</file>

<file path=xl/calcChain.xml><?xml version="1.0" encoding="utf-8"?>
<calcChain xmlns="http://schemas.openxmlformats.org/spreadsheetml/2006/main">
  <c r="D24" i="1" l="1"/>
  <c r="F23" i="1"/>
  <c r="E22" i="1"/>
  <c r="D22" i="1"/>
  <c r="B22" i="1"/>
  <c r="F14" i="1"/>
  <c r="F22" i="1" s="1"/>
  <c r="F13" i="1"/>
  <c r="E11" i="1"/>
  <c r="E24" i="1" s="1"/>
  <c r="D11" i="1"/>
  <c r="B11" i="1"/>
  <c r="B24" i="1" s="1"/>
  <c r="F11" i="1" l="1"/>
  <c r="F24" i="1" s="1"/>
</calcChain>
</file>

<file path=xl/sharedStrings.xml><?xml version="1.0" encoding="utf-8"?>
<sst xmlns="http://schemas.openxmlformats.org/spreadsheetml/2006/main" count="34" uniqueCount="27">
  <si>
    <t>1.4. melléklet a 2/2018(II.19.) önkormányzati rendelethez</t>
  </si>
  <si>
    <t>Beruházási és felújítási kiadások előirányzata célonként</t>
  </si>
  <si>
    <t xml:space="preserve"> Ezer forintban !</t>
  </si>
  <si>
    <t>Beruházás  megnevezése</t>
  </si>
  <si>
    <t>Teljes költség</t>
  </si>
  <si>
    <t>Kivitelezés kezdési és befejezési éve</t>
  </si>
  <si>
    <t>Felhasználás 2017.12.31-ig</t>
  </si>
  <si>
    <t>2018.évi előirányzat</t>
  </si>
  <si>
    <t>2017.év utáni szükséglet</t>
  </si>
  <si>
    <t>6=(2-4-5)</t>
  </si>
  <si>
    <t>Mobil lelátó önerő (Sportpálya)</t>
  </si>
  <si>
    <t>Gép beszerzés (önkormányzati utak kezeléséhez)</t>
  </si>
  <si>
    <t>Kerti gépek beszerzése</t>
  </si>
  <si>
    <t>Kisértékű eszköz beszerzés (szükség esetén)</t>
  </si>
  <si>
    <t>Beruházás összesen:</t>
  </si>
  <si>
    <t>Felújítás megnevezése</t>
  </si>
  <si>
    <t>Ifjúsági ház kialakítás</t>
  </si>
  <si>
    <t>2018</t>
  </si>
  <si>
    <t>Sportcsarnok felújítás</t>
  </si>
  <si>
    <t>Tervkészítés (sportcsarnok és Templom tér 7.)</t>
  </si>
  <si>
    <t>Bölcskei úti buszmegálló környéke</t>
  </si>
  <si>
    <t>Szennyvíz-tisztító telep és csatornahálózat</t>
  </si>
  <si>
    <t>Vízvezeték hálózat</t>
  </si>
  <si>
    <t>Községháza felújítás (önerő)</t>
  </si>
  <si>
    <t>Kossuth Lajos utca felújítás (önerő)</t>
  </si>
  <si>
    <t>Felújítás összesen: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</si>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</sst>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Horizontal">
        <bgColor indexed="1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0" fontId="1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13" applyNumberFormat="0" applyAlignment="0" applyProtection="0"/>
    <xf numFmtId="0" fontId="13" fillId="23" borderId="14" applyNumberFormat="0" applyAlignment="0" applyProtection="0"/>
    <xf numFmtId="0" fontId="1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9" borderId="13" applyNumberFormat="0" applyAlignment="0" applyProtection="0"/>
    <xf numFmtId="0" fontId="22" fillId="0" borderId="18" applyNumberForma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4" borderId="0" applyNumberFormat="0" applyBorder="0" applyAlignment="0" applyProtection="0"/>
    <xf numFmtId="0" fontId="15" fillId="0" borderId="0"/>
    <xf numFmtId="0" fontId="1" fillId="0" borderId="0"/>
    <xf numFmtId="0" fontId="3" fillId="0" borderId="0"/>
    <xf numFmtId="0" fontId="9" fillId="25" borderId="19" applyNumberFormat="0" applyFont="0" applyAlignment="0" applyProtection="0"/>
    <xf numFmtId="0" fontId="25" fillId="22" borderId="20" applyNumberFormat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0" borderId="0" applyNumberFormat="0" applyFill="0" applyBorder="0" applyAlignment="0" applyProtection="0"/>
  </cellStyleXfs>
  <cellXfs count="41">
    <xf numFmtId="0" fontId="0" fillId="0" borderId="0" xfId="0"/>
    <xf numFmtId="164" fontId="1" fillId="0" borderId="0" xfId="1" applyNumberFormat="1" applyAlignment="1">
      <alignment horizontal="center" vertical="center" wrapText="1"/>
    </xf>
    <xf numFmtId="164" fontId="1" fillId="0" borderId="0" xfId="1" applyNumberFormat="1" applyAlignment="1">
      <alignment vertical="center" wrapText="1"/>
    </xf>
    <xf numFmtId="0" fontId="3" fillId="0" borderId="0" xfId="2" applyFont="1" applyFill="1" applyAlignment="1" applyProtection="1">
      <alignment horizontal="right"/>
    </xf>
    <xf numFmtId="164" fontId="4" fillId="0" borderId="0" xfId="1" applyNumberFormat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 applyProtection="1">
      <alignment horizontal="right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 applyProtection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1" fillId="0" borderId="0" xfId="1" applyNumberFormat="1" applyAlignment="1" applyProtection="1">
      <alignment vertical="center" wrapText="1"/>
    </xf>
    <xf numFmtId="164" fontId="8" fillId="0" borderId="7" xfId="1" applyNumberFormat="1" applyFont="1" applyBorder="1" applyAlignment="1" applyProtection="1">
      <alignment horizontal="left" vertical="center" wrapText="1"/>
      <protection locked="0"/>
    </xf>
    <xf numFmtId="164" fontId="8" fillId="0" borderId="8" xfId="1" applyNumberFormat="1" applyFont="1" applyBorder="1" applyAlignment="1" applyProtection="1">
      <alignment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64" fontId="8" fillId="2" borderId="9" xfId="1" applyNumberFormat="1" applyFont="1" applyFill="1" applyBorder="1" applyAlignment="1" applyProtection="1">
      <alignment vertical="center" wrapText="1"/>
    </xf>
    <xf numFmtId="164" fontId="7" fillId="0" borderId="7" xfId="1" applyNumberFormat="1" applyFont="1" applyBorder="1" applyAlignment="1" applyProtection="1">
      <alignment horizontal="left" vertical="center" wrapText="1"/>
      <protection locked="0"/>
    </xf>
    <xf numFmtId="164" fontId="7" fillId="0" borderId="8" xfId="1" applyNumberFormat="1" applyFont="1" applyBorder="1" applyAlignment="1" applyProtection="1">
      <alignment vertical="center" wrapText="1"/>
      <protection locked="0"/>
    </xf>
    <xf numFmtId="164" fontId="7" fillId="2" borderId="9" xfId="1" applyNumberFormat="1" applyFont="1" applyFill="1" applyBorder="1" applyAlignment="1" applyProtection="1">
      <alignment vertical="center" wrapText="1"/>
    </xf>
    <xf numFmtId="164" fontId="6" fillId="0" borderId="0" xfId="1" applyNumberFormat="1" applyFont="1" applyAlignment="1">
      <alignment vertical="center" wrapText="1"/>
    </xf>
    <xf numFmtId="164" fontId="7" fillId="0" borderId="1" xfId="1" applyNumberFormat="1" applyFont="1" applyBorder="1" applyAlignment="1" applyProtection="1">
      <alignment horizontal="center" vertical="center" wrapText="1"/>
      <protection locked="0"/>
    </xf>
    <xf numFmtId="164" fontId="8" fillId="0" borderId="2" xfId="1" applyNumberFormat="1" applyFont="1" applyBorder="1" applyAlignment="1" applyProtection="1">
      <alignment vertical="center" wrapText="1"/>
      <protection locked="0"/>
    </xf>
    <xf numFmtId="1" fontId="8" fillId="0" borderId="2" xfId="1" applyNumberFormat="1" applyFont="1" applyBorder="1" applyAlignment="1" applyProtection="1">
      <alignment horizontal="center" vertical="center" wrapText="1"/>
      <protection locked="0"/>
    </xf>
    <xf numFmtId="164" fontId="8" fillId="2" borderId="3" xfId="1" applyNumberFormat="1" applyFont="1" applyFill="1" applyBorder="1" applyAlignment="1" applyProtection="1">
      <alignment vertical="center" wrapText="1"/>
    </xf>
    <xf numFmtId="164" fontId="8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8" xfId="0" applyNumberFormat="1" applyFont="1" applyFill="1" applyBorder="1" applyAlignment="1" applyProtection="1">
      <alignment vertical="center" wrapText="1"/>
      <protection locked="0"/>
    </xf>
    <xf numFmtId="49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10" xfId="1" applyNumberFormat="1" applyFont="1" applyFill="1" applyBorder="1" applyAlignment="1" applyProtection="1">
      <alignment vertical="center" wrapText="1"/>
    </xf>
    <xf numFmtId="164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164" fontId="7" fillId="0" borderId="4" xfId="1" applyNumberFormat="1" applyFont="1" applyBorder="1" applyAlignment="1" applyProtection="1">
      <alignment horizontal="left" vertical="center" wrapText="1"/>
      <protection locked="0"/>
    </xf>
    <xf numFmtId="164" fontId="7" fillId="0" borderId="5" xfId="1" applyNumberFormat="1" applyFont="1" applyBorder="1" applyAlignment="1" applyProtection="1">
      <alignment vertical="center" wrapText="1"/>
      <protection locked="0"/>
    </xf>
    <xf numFmtId="1" fontId="7" fillId="0" borderId="5" xfId="1" applyNumberFormat="1" applyFont="1" applyBorder="1" applyAlignment="1" applyProtection="1">
      <alignment horizontal="center" vertical="center" wrapText="1"/>
      <protection locked="0"/>
    </xf>
    <xf numFmtId="164" fontId="7" fillId="2" borderId="6" xfId="1" applyNumberFormat="1" applyFont="1" applyFill="1" applyBorder="1" applyAlignment="1" applyProtection="1">
      <alignment vertical="center" wrapText="1"/>
      <protection locked="0"/>
    </xf>
    <xf numFmtId="164" fontId="7" fillId="2" borderId="4" xfId="1" applyNumberFormat="1" applyFont="1" applyFill="1" applyBorder="1" applyAlignment="1">
      <alignment horizontal="left" vertical="center" wrapText="1"/>
    </xf>
    <xf numFmtId="164" fontId="7" fillId="2" borderId="5" xfId="1" applyNumberFormat="1" applyFont="1" applyFill="1" applyBorder="1" applyAlignment="1" applyProtection="1">
      <alignment vertical="center" wrapText="1"/>
    </xf>
    <xf numFmtId="164" fontId="7" fillId="3" borderId="5" xfId="1" applyNumberFormat="1" applyFont="1" applyFill="1" applyBorder="1" applyAlignment="1" applyProtection="1">
      <alignment vertical="center" wrapText="1"/>
    </xf>
    <xf numFmtId="164" fontId="7" fillId="2" borderId="6" xfId="1" applyNumberFormat="1" applyFont="1" applyFill="1" applyBorder="1" applyAlignment="1" applyProtection="1">
      <alignment vertical="center" wrapText="1"/>
    </xf>
  </cellXfs>
  <cellStyles count="51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Ezres 3" xfId="32"/>
    <cellStyle name="Good" xfId="33"/>
    <cellStyle name="Heading 1" xfId="34"/>
    <cellStyle name="Heading 2" xfId="35"/>
    <cellStyle name="Heading 3" xfId="36"/>
    <cellStyle name="Heading 4" xfId="37"/>
    <cellStyle name="Hiperhivatkozás" xfId="38"/>
    <cellStyle name="Input" xfId="39"/>
    <cellStyle name="Linked Cell" xfId="40"/>
    <cellStyle name="Már látott hiperhivatkozás" xfId="41"/>
    <cellStyle name="Neutral" xfId="42"/>
    <cellStyle name="Normál" xfId="0" builtinId="0"/>
    <cellStyle name="Normál 2" xfId="43"/>
    <cellStyle name="Normál 3" xfId="44"/>
    <cellStyle name="Normál 4" xfId="45"/>
    <cellStyle name="Normál_ktgv.rendelet" xfId="1"/>
    <cellStyle name="Normál_KVRENMUNKA" xfId="2"/>
    <cellStyle name="Note" xfId="46"/>
    <cellStyle name="Output" xfId="47"/>
    <cellStyle name="Title" xfId="48"/>
    <cellStyle name="Total" xfId="49"/>
    <cellStyle name="Warning Text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D1" sqref="D1:F1"/>
    </sheetView>
  </sheetViews>
  <sheetFormatPr defaultRowHeight="12.75" x14ac:dyDescent="0.2"/>
  <cols>
    <col min="1" max="1" width="47.1640625" style="1" customWidth="1"/>
    <col min="2" max="2" width="18.5" style="2" customWidth="1"/>
    <col min="3" max="4" width="19.1640625" style="2" customWidth="1"/>
    <col min="5" max="5" width="16.6640625" style="2" customWidth="1"/>
    <col min="6" max="6" width="18.83203125" style="14" customWidth="1"/>
    <col min="7" max="8" width="12.83203125" style="2" customWidth="1"/>
    <col min="9" max="9" width="13.83203125" style="2" customWidth="1"/>
    <col min="10" max="16384" width="9.33203125" style="2"/>
  </cols>
  <sheetData>
    <row r="1" spans="1:6" x14ac:dyDescent="0.2">
      <c r="D1" s="3" t="s">
        <v>0</v>
      </c>
      <c r="E1" s="3"/>
      <c r="F1" s="3"/>
    </row>
    <row r="3" spans="1:6" ht="15.75" x14ac:dyDescent="0.2">
      <c r="A3" s="4" t="s">
        <v>1</v>
      </c>
      <c r="B3" s="5"/>
      <c r="C3" s="5"/>
      <c r="D3" s="5"/>
      <c r="E3" s="5"/>
      <c r="F3" s="5"/>
    </row>
    <row r="4" spans="1:6" ht="21.75" customHeight="1" thickBot="1" x14ac:dyDescent="0.3">
      <c r="F4" s="6" t="s">
        <v>2</v>
      </c>
    </row>
    <row r="5" spans="1:6" s="10" customFormat="1" ht="44.25" customHeight="1" x14ac:dyDescent="0.2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</row>
    <row r="6" spans="1:6" s="14" customFormat="1" ht="12" customHeight="1" thickBot="1" x14ac:dyDescent="0.25">
      <c r="A6" s="11">
        <v>1</v>
      </c>
      <c r="B6" s="12">
        <v>2</v>
      </c>
      <c r="C6" s="12">
        <v>3</v>
      </c>
      <c r="D6" s="12">
        <v>4</v>
      </c>
      <c r="E6" s="12">
        <v>5</v>
      </c>
      <c r="F6" s="13" t="s">
        <v>9</v>
      </c>
    </row>
    <row r="7" spans="1:6" ht="18" customHeight="1" x14ac:dyDescent="0.2">
      <c r="A7" s="15" t="s">
        <v>10</v>
      </c>
      <c r="B7" s="16">
        <v>1500</v>
      </c>
      <c r="C7" s="17">
        <v>2018</v>
      </c>
      <c r="D7" s="16"/>
      <c r="E7" s="16">
        <v>1500</v>
      </c>
      <c r="F7" s="18"/>
    </row>
    <row r="8" spans="1:6" ht="18" customHeight="1" x14ac:dyDescent="0.2">
      <c r="A8" s="15" t="s">
        <v>11</v>
      </c>
      <c r="B8" s="16">
        <v>3200</v>
      </c>
      <c r="C8" s="17">
        <v>2018</v>
      </c>
      <c r="D8" s="16"/>
      <c r="E8" s="16">
        <v>3200</v>
      </c>
      <c r="F8" s="18"/>
    </row>
    <row r="9" spans="1:6" ht="18" customHeight="1" x14ac:dyDescent="0.2">
      <c r="A9" s="15" t="s">
        <v>12</v>
      </c>
      <c r="B9" s="16">
        <v>1000</v>
      </c>
      <c r="C9" s="17">
        <v>2018</v>
      </c>
      <c r="D9" s="16"/>
      <c r="E9" s="16">
        <v>1000</v>
      </c>
      <c r="F9" s="18"/>
    </row>
    <row r="10" spans="1:6" ht="18" customHeight="1" x14ac:dyDescent="0.2">
      <c r="A10" s="15" t="s">
        <v>13</v>
      </c>
      <c r="B10" s="16">
        <v>2562</v>
      </c>
      <c r="C10" s="17">
        <v>2018</v>
      </c>
      <c r="D10" s="16"/>
      <c r="E10" s="16">
        <v>2562</v>
      </c>
      <c r="F10" s="18"/>
    </row>
    <row r="11" spans="1:6" s="22" customFormat="1" ht="18" customHeight="1" x14ac:dyDescent="0.2">
      <c r="A11" s="19" t="s">
        <v>14</v>
      </c>
      <c r="B11" s="20">
        <f>SUM(B7:B10)</f>
        <v>8262</v>
      </c>
      <c r="C11" s="20"/>
      <c r="D11" s="20">
        <f>SUM(D7:D10)</f>
        <v>0</v>
      </c>
      <c r="E11" s="20">
        <f>SUM(E7:E10)</f>
        <v>8262</v>
      </c>
      <c r="F11" s="21">
        <f>B11-D11-E11</f>
        <v>0</v>
      </c>
    </row>
    <row r="12" spans="1:6" ht="18" customHeight="1" thickBot="1" x14ac:dyDescent="0.25">
      <c r="A12" s="15"/>
      <c r="B12" s="16"/>
      <c r="C12" s="17"/>
      <c r="D12" s="16"/>
      <c r="E12" s="16"/>
      <c r="F12" s="18"/>
    </row>
    <row r="13" spans="1:6" ht="18" customHeight="1" x14ac:dyDescent="0.2">
      <c r="A13" s="23" t="s">
        <v>15</v>
      </c>
      <c r="B13" s="24"/>
      <c r="C13" s="25"/>
      <c r="D13" s="24"/>
      <c r="E13" s="24"/>
      <c r="F13" s="26">
        <f>B13-D13-E13</f>
        <v>0</v>
      </c>
    </row>
    <row r="14" spans="1:6" ht="18" customHeight="1" x14ac:dyDescent="0.2">
      <c r="A14" s="27" t="s">
        <v>16</v>
      </c>
      <c r="B14" s="28">
        <v>19860</v>
      </c>
      <c r="C14" s="29" t="s">
        <v>17</v>
      </c>
      <c r="D14" s="28"/>
      <c r="E14" s="28">
        <v>19860</v>
      </c>
      <c r="F14" s="18">
        <f>B14-D14-E14</f>
        <v>0</v>
      </c>
    </row>
    <row r="15" spans="1:6" ht="18" customHeight="1" x14ac:dyDescent="0.2">
      <c r="A15" s="27" t="s">
        <v>18</v>
      </c>
      <c r="B15" s="28">
        <v>16538</v>
      </c>
      <c r="C15" s="29" t="s">
        <v>17</v>
      </c>
      <c r="D15" s="28"/>
      <c r="E15" s="28">
        <v>16538</v>
      </c>
      <c r="F15" s="30"/>
    </row>
    <row r="16" spans="1:6" ht="18" customHeight="1" x14ac:dyDescent="0.2">
      <c r="A16" s="27" t="s">
        <v>19</v>
      </c>
      <c r="B16" s="28">
        <v>2100</v>
      </c>
      <c r="C16" s="29" t="s">
        <v>17</v>
      </c>
      <c r="D16" s="28"/>
      <c r="E16" s="28">
        <v>2100</v>
      </c>
      <c r="F16" s="30"/>
    </row>
    <row r="17" spans="1:6" ht="18" customHeight="1" x14ac:dyDescent="0.2">
      <c r="A17" s="31" t="s">
        <v>20</v>
      </c>
      <c r="B17" s="32">
        <v>4500</v>
      </c>
      <c r="C17" s="29" t="s">
        <v>17</v>
      </c>
      <c r="D17" s="32"/>
      <c r="E17" s="32">
        <v>4500</v>
      </c>
      <c r="F17" s="30"/>
    </row>
    <row r="18" spans="1:6" ht="18" customHeight="1" x14ac:dyDescent="0.2">
      <c r="A18" s="31" t="s">
        <v>21</v>
      </c>
      <c r="B18" s="32">
        <v>2375</v>
      </c>
      <c r="C18" s="29" t="s">
        <v>17</v>
      </c>
      <c r="D18" s="32"/>
      <c r="E18" s="32">
        <v>2375</v>
      </c>
      <c r="F18" s="30"/>
    </row>
    <row r="19" spans="1:6" ht="18" customHeight="1" x14ac:dyDescent="0.2">
      <c r="A19" s="31" t="s">
        <v>22</v>
      </c>
      <c r="B19" s="32">
        <v>508</v>
      </c>
      <c r="C19" s="29" t="s">
        <v>17</v>
      </c>
      <c r="D19" s="32"/>
      <c r="E19" s="32">
        <v>508</v>
      </c>
      <c r="F19" s="30"/>
    </row>
    <row r="20" spans="1:6" ht="18" customHeight="1" x14ac:dyDescent="0.2">
      <c r="A20" s="31" t="s">
        <v>23</v>
      </c>
      <c r="B20" s="32">
        <v>7358</v>
      </c>
      <c r="C20" s="29" t="s">
        <v>17</v>
      </c>
      <c r="D20" s="32"/>
      <c r="E20" s="32">
        <v>7358</v>
      </c>
      <c r="F20" s="30"/>
    </row>
    <row r="21" spans="1:6" ht="18" customHeight="1" x14ac:dyDescent="0.2">
      <c r="A21" s="31" t="s">
        <v>24</v>
      </c>
      <c r="B21" s="32">
        <v>3646</v>
      </c>
      <c r="C21" s="29" t="s">
        <v>17</v>
      </c>
      <c r="D21" s="32"/>
      <c r="E21" s="32">
        <v>3646</v>
      </c>
      <c r="F21" s="30"/>
    </row>
    <row r="22" spans="1:6" s="22" customFormat="1" ht="18" customHeight="1" thickBot="1" x14ac:dyDescent="0.25">
      <c r="A22" s="33" t="s">
        <v>25</v>
      </c>
      <c r="B22" s="34">
        <f>SUM(B14:B21)</f>
        <v>56885</v>
      </c>
      <c r="C22" s="35"/>
      <c r="D22" s="34">
        <f>SUM(D14:D14)</f>
        <v>0</v>
      </c>
      <c r="E22" s="34">
        <f>SUM(E14:E21)</f>
        <v>56885</v>
      </c>
      <c r="F22" s="36">
        <f>SUM(F14:F14)</f>
        <v>0</v>
      </c>
    </row>
    <row r="23" spans="1:6" ht="18" customHeight="1" x14ac:dyDescent="0.2">
      <c r="A23" s="15"/>
      <c r="B23" s="16"/>
      <c r="C23" s="17"/>
      <c r="D23" s="16"/>
      <c r="E23" s="16"/>
      <c r="F23" s="18">
        <f>B23-D23-E23</f>
        <v>0</v>
      </c>
    </row>
    <row r="24" spans="1:6" s="22" customFormat="1" ht="18" customHeight="1" thickBot="1" x14ac:dyDescent="0.25">
      <c r="A24" s="37" t="s">
        <v>26</v>
      </c>
      <c r="B24" s="38">
        <f>B11+B22</f>
        <v>65147</v>
      </c>
      <c r="C24" s="39"/>
      <c r="D24" s="38">
        <f>D11+D22</f>
        <v>0</v>
      </c>
      <c r="E24" s="38">
        <f>E11+E22</f>
        <v>65147</v>
      </c>
      <c r="F24" s="40">
        <f>F11+F22</f>
        <v>0</v>
      </c>
    </row>
  </sheetData>
  <mergeCells count="2">
    <mergeCell ref="D1:F1"/>
    <mergeCell ref="A3:F3"/>
  </mergeCells>
  <printOptions horizontalCentered="1"/>
  <pageMargins left="0.25" right="0.25" top="0.75" bottom="0.75" header="0.3" footer="0.3"/>
  <pageSetup paperSize="9" scale="10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1.4.sz.m.beruházás,felújítás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2018-02-20T15:03:19Z</dcterms:created>
  <dcterms:modified xsi:type="dcterms:W3CDTF">2018-02-20T15:03:26Z</dcterms:modified>
</cp:coreProperties>
</file>