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 activeTab="2"/>
  </bookViews>
  <sheets>
    <sheet name="Önkormányzat" sheetId="1" r:id="rId1"/>
    <sheet name="Humán" sheetId="5" r:id="rId2"/>
    <sheet name="Közös Hivatal" sheetId="6" r:id="rId3"/>
  </sheets>
  <definedNames>
    <definedName name="_xlnm.Print_Titles" localSheetId="1">Humán!$4:$5</definedName>
    <definedName name="_xlnm.Print_Titles" localSheetId="2">'Közös Hivatal'!$4:$5</definedName>
    <definedName name="_xlnm.Print_Titles" localSheetId="0">Önkormányzat!$4:$5</definedName>
    <definedName name="_xlnm.Print_Area" localSheetId="1">Humán!$A$1:$J$171</definedName>
    <definedName name="_xlnm.Print_Area" localSheetId="2">'Közös Hivatal'!$A$1:$J$20</definedName>
    <definedName name="_xlnm.Print_Area" localSheetId="0">Önkormányzat!$A$1:$J$256</definedName>
  </definedNames>
  <calcPr calcId="125725"/>
</workbook>
</file>

<file path=xl/calcChain.xml><?xml version="1.0" encoding="utf-8"?>
<calcChain xmlns="http://schemas.openxmlformats.org/spreadsheetml/2006/main">
  <c r="I244" i="1"/>
  <c r="I245"/>
  <c r="I247"/>
  <c r="I248"/>
  <c r="I249"/>
  <c r="I250"/>
  <c r="I251"/>
  <c r="I252"/>
  <c r="I253"/>
  <c r="I254"/>
  <c r="I243"/>
  <c r="I102"/>
  <c r="I56"/>
  <c r="I246" s="1"/>
  <c r="J256" l="1"/>
  <c r="I146"/>
  <c r="I162"/>
  <c r="I160" i="5" l="1"/>
  <c r="I109"/>
  <c r="I158"/>
  <c r="I161"/>
  <c r="I159"/>
  <c r="I170" l="1"/>
  <c r="I139"/>
  <c r="I49"/>
  <c r="I34" i="1"/>
  <c r="I192"/>
  <c r="I19" i="6"/>
  <c r="I208" i="1"/>
  <c r="I162" i="5"/>
  <c r="I163"/>
  <c r="I164"/>
  <c r="I165"/>
  <c r="I166"/>
  <c r="I167"/>
  <c r="I168"/>
  <c r="I169"/>
  <c r="I19"/>
  <c r="I34"/>
  <c r="I64"/>
  <c r="I79"/>
  <c r="I94"/>
  <c r="I124"/>
  <c r="I155"/>
  <c r="I19" i="1"/>
  <c r="I50"/>
  <c r="I80"/>
  <c r="I95"/>
  <c r="I111"/>
  <c r="I127"/>
  <c r="I177"/>
  <c r="I223"/>
  <c r="I238"/>
  <c r="I65" l="1"/>
  <c r="I255"/>
</calcChain>
</file>

<file path=xl/sharedStrings.xml><?xml version="1.0" encoding="utf-8"?>
<sst xmlns="http://schemas.openxmlformats.org/spreadsheetml/2006/main" count="453" uniqueCount="82">
  <si>
    <t>Cím szám</t>
  </si>
  <si>
    <t>Alcím szám</t>
  </si>
  <si>
    <t>Előirányzat csoportszám</t>
  </si>
  <si>
    <t>Kiemelt előirányzat</t>
  </si>
  <si>
    <t>Cím név</t>
  </si>
  <si>
    <t>Alcím név</t>
  </si>
  <si>
    <t>Előirányzat csoportnév</t>
  </si>
  <si>
    <t>1. Személyi juttatások</t>
  </si>
  <si>
    <t>2. Munkaadókat terhelő járulékok</t>
  </si>
  <si>
    <t>3. Dologi kiadások</t>
  </si>
  <si>
    <t>4. Pénzeszközátadás, egyéb tám.</t>
  </si>
  <si>
    <t xml:space="preserve">     4.1. Fejlesztési célra</t>
  </si>
  <si>
    <t xml:space="preserve">     4.2. Működési célra</t>
  </si>
  <si>
    <t>5. Ellátottak pénzbeni juttatása</t>
  </si>
  <si>
    <t>6. Felújítás  (faluközpont)</t>
  </si>
  <si>
    <t>7. Felhalmozás</t>
  </si>
  <si>
    <t>8. Hitelek, értékpapírok kiadásai</t>
  </si>
  <si>
    <t>9. Kölcsönök kiadásai</t>
  </si>
  <si>
    <t>10. Pénzforgalom nélküli kiadások</t>
  </si>
  <si>
    <t>létszám:</t>
  </si>
  <si>
    <t>6. Felújítás</t>
  </si>
  <si>
    <t xml:space="preserve">7. Felhalmozás </t>
  </si>
  <si>
    <t xml:space="preserve">                          889 924 Szakfeladat összesen:</t>
  </si>
  <si>
    <t xml:space="preserve">                          889 928 Szakfeladat összesen:</t>
  </si>
  <si>
    <t>889 921 szakfeladat összesen:</t>
  </si>
  <si>
    <t>889 922 szakfeladat összesen:</t>
  </si>
  <si>
    <t>881 011 Szakfeladat összesen:</t>
  </si>
  <si>
    <t>1. Polgármesteri  Hivatal</t>
  </si>
  <si>
    <t>Kiadás (ezer forintban)</t>
  </si>
  <si>
    <t>1. Fogorvosi Szolgálat</t>
  </si>
  <si>
    <t>2. Család és Nővédelmi egészségügyi gondozás (Védőnő)</t>
  </si>
  <si>
    <t>Kaszaperi Közös Önkormányzati Hivatal  előirányzata Címrend szerint</t>
  </si>
  <si>
    <t>Kaszaper Község Önkormányzatának előirányzata Címrend szerint</t>
  </si>
  <si>
    <t>Kaszaperi Humán Szolgáltató és Gondozási Központ előirányzata Címrend szerint</t>
  </si>
  <si>
    <t>Intézmény összesen</t>
  </si>
  <si>
    <t xml:space="preserve">                         Intézmény összesen:</t>
  </si>
  <si>
    <t xml:space="preserve">                         680001  Szakfeladat összesen:</t>
  </si>
  <si>
    <t>862102 Szakfeladat összesen:</t>
  </si>
  <si>
    <t>882 129 Szakfeladat összesen:</t>
  </si>
  <si>
    <t xml:space="preserve"> 960302 Szakfeladat összesen:</t>
  </si>
  <si>
    <t>Összesen</t>
  </si>
  <si>
    <t>890 442 Szakfeladat összesen:</t>
  </si>
  <si>
    <t xml:space="preserve">                         Önkormányzat összesen:</t>
  </si>
  <si>
    <t>Lakóingatlan bérbeadása, üzemeltetése</t>
  </si>
  <si>
    <t>Önkormányzatok igazgatási tevékenysége</t>
  </si>
  <si>
    <t>Közvilágítás</t>
  </si>
  <si>
    <t>Önkormányzatok elszámolásai ktgvetési szerveikkel</t>
  </si>
  <si>
    <t>Háziorvosi ügyeleti ellátás</t>
  </si>
  <si>
    <t>Köztemetés</t>
  </si>
  <si>
    <t>Köztemető fenntartás, üzemeltetés</t>
  </si>
  <si>
    <t xml:space="preserve"> 62 Szakfeladat összesen:</t>
  </si>
  <si>
    <t>Önkormányzat</t>
  </si>
  <si>
    <t>Közút karbantartás</t>
  </si>
  <si>
    <t>Start Közfoglalkoztatás</t>
  </si>
  <si>
    <t>Nem lakóingatlan bérbeadása, üzemeltetése</t>
  </si>
  <si>
    <t>Zöldterület gazdálkodással kapcsolatos feladatok</t>
  </si>
  <si>
    <t>Települési támogatás (Átmeneti segély,Krízisalap,Temetési segély,Lakhatási támogatás, Újszülött támogatás)</t>
  </si>
  <si>
    <t>7. Felhalmozás , beruházás</t>
  </si>
  <si>
    <t xml:space="preserve"> összesen:</t>
  </si>
  <si>
    <t>összesen:</t>
  </si>
  <si>
    <t xml:space="preserve">                         680002  Szakfeladat összesen:</t>
  </si>
  <si>
    <t xml:space="preserve">              összesen:</t>
  </si>
  <si>
    <t xml:space="preserve">                      összesen:</t>
  </si>
  <si>
    <t>Város- és községgazdálkodás</t>
  </si>
  <si>
    <t xml:space="preserve"> Közös Hivatal összesen:</t>
  </si>
  <si>
    <t>3. Családsegítés, Gyermekjóléti tevékenység</t>
  </si>
  <si>
    <t>4.Idősek bentlakásos ellátása</t>
  </si>
  <si>
    <t>5. Szociális étkeztetés</t>
  </si>
  <si>
    <t>6. Házi segítségnyújtás</t>
  </si>
  <si>
    <t xml:space="preserve">                Szakfeladat összesen:</t>
  </si>
  <si>
    <t>8. Idősek nappali ellátása</t>
  </si>
  <si>
    <t>9. Napközikonyha</t>
  </si>
  <si>
    <t>10. Falugondnoki, tanyagondnoki szolgáltatás</t>
  </si>
  <si>
    <t>7. Háziorvosi szolgálat</t>
  </si>
  <si>
    <t>999 000 Szakfeladat összesen:</t>
  </si>
  <si>
    <t>Művelődési ház, Könyvtár</t>
  </si>
  <si>
    <t xml:space="preserve">     </t>
  </si>
  <si>
    <t>2019 évi előirányzat</t>
  </si>
  <si>
    <t>2019. évi előirányzat</t>
  </si>
  <si>
    <t>2019. évi terv</t>
  </si>
  <si>
    <t>Háziorvosi alapellátás</t>
  </si>
  <si>
    <t>A köztisztviselői illetményalap: 46.380 Ft</t>
  </si>
</sst>
</file>

<file path=xl/styles.xml><?xml version="1.0" encoding="utf-8"?>
<styleSheet xmlns="http://schemas.openxmlformats.org/spreadsheetml/2006/main">
  <fonts count="24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3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</cellStyleXfs>
  <cellXfs count="116"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horizontal="left"/>
    </xf>
    <xf numFmtId="3" fontId="20" fillId="0" borderId="11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3" xfId="0" applyNumberFormat="1" applyFont="1" applyBorder="1" applyAlignment="1">
      <alignment horizontal="right" vertical="center"/>
    </xf>
    <xf numFmtId="0" fontId="20" fillId="0" borderId="11" xfId="0" applyFont="1" applyBorder="1"/>
    <xf numFmtId="0" fontId="20" fillId="0" borderId="12" xfId="0" applyFont="1" applyBorder="1"/>
    <xf numFmtId="0" fontId="20" fillId="0" borderId="14" xfId="0" applyFont="1" applyBorder="1"/>
    <xf numFmtId="3" fontId="20" fillId="0" borderId="12" xfId="0" applyNumberFormat="1" applyFont="1" applyBorder="1" applyAlignment="1">
      <alignment horizontal="left" vertical="center"/>
    </xf>
    <xf numFmtId="0" fontId="20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4" xfId="0" applyFont="1" applyBorder="1"/>
    <xf numFmtId="3" fontId="21" fillId="0" borderId="11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horizontal="right" vertical="center"/>
    </xf>
    <xf numFmtId="0" fontId="21" fillId="0" borderId="0" xfId="0" applyFont="1"/>
    <xf numFmtId="3" fontId="21" fillId="0" borderId="15" xfId="0" applyNumberFormat="1" applyFont="1" applyBorder="1" applyAlignment="1">
      <alignment vertical="center"/>
    </xf>
    <xf numFmtId="3" fontId="21" fillId="0" borderId="16" xfId="0" applyNumberFormat="1" applyFont="1" applyBorder="1" applyAlignment="1">
      <alignment horizontal="right" vertical="center"/>
    </xf>
    <xf numFmtId="0" fontId="18" fillId="24" borderId="17" xfId="0" applyFont="1" applyFill="1" applyBorder="1"/>
    <xf numFmtId="0" fontId="18" fillId="24" borderId="18" xfId="0" applyFont="1" applyFill="1" applyBorder="1"/>
    <xf numFmtId="3" fontId="18" fillId="24" borderId="18" xfId="0" applyNumberFormat="1" applyFont="1" applyFill="1" applyBorder="1" applyAlignment="1">
      <alignment horizontal="right" vertical="center"/>
    </xf>
    <xf numFmtId="0" fontId="20" fillId="0" borderId="19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 vertical="center"/>
    </xf>
    <xf numFmtId="3" fontId="20" fillId="0" borderId="21" xfId="0" applyNumberFormat="1" applyFont="1" applyBorder="1" applyAlignment="1">
      <alignment horizontal="right" vertical="center"/>
    </xf>
    <xf numFmtId="3" fontId="21" fillId="0" borderId="11" xfId="0" applyNumberFormat="1" applyFont="1" applyBorder="1" applyAlignment="1">
      <alignment vertical="center"/>
    </xf>
    <xf numFmtId="0" fontId="18" fillId="24" borderId="20" xfId="0" applyFont="1" applyFill="1" applyBorder="1"/>
    <xf numFmtId="0" fontId="18" fillId="24" borderId="21" xfId="0" applyFont="1" applyFill="1" applyBorder="1"/>
    <xf numFmtId="3" fontId="18" fillId="24" borderId="21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24" borderId="13" xfId="0" applyFont="1" applyFill="1" applyBorder="1"/>
    <xf numFmtId="0" fontId="20" fillId="0" borderId="15" xfId="0" applyFont="1" applyBorder="1"/>
    <xf numFmtId="0" fontId="20" fillId="0" borderId="16" xfId="0" applyFont="1" applyBorder="1"/>
    <xf numFmtId="3" fontId="20" fillId="0" borderId="16" xfId="0" applyNumberFormat="1" applyFont="1" applyBorder="1" applyAlignment="1">
      <alignment horizontal="right" vertical="center"/>
    </xf>
    <xf numFmtId="3" fontId="21" fillId="0" borderId="21" xfId="0" applyNumberFormat="1" applyFont="1" applyBorder="1" applyAlignment="1">
      <alignment horizontal="right" vertical="center"/>
    </xf>
    <xf numFmtId="3" fontId="18" fillId="24" borderId="17" xfId="0" applyNumberFormat="1" applyFont="1" applyFill="1" applyBorder="1" applyAlignment="1">
      <alignment horizontal="right" vertical="center"/>
    </xf>
    <xf numFmtId="3" fontId="18" fillId="24" borderId="23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13" xfId="0" applyNumberFormat="1" applyFont="1" applyBorder="1"/>
    <xf numFmtId="0" fontId="18" fillId="24" borderId="24" xfId="0" applyFont="1" applyFill="1" applyBorder="1"/>
    <xf numFmtId="0" fontId="18" fillId="24" borderId="25" xfId="0" applyFont="1" applyFill="1" applyBorder="1"/>
    <xf numFmtId="3" fontId="18" fillId="24" borderId="25" xfId="0" applyNumberFormat="1" applyFont="1" applyFill="1" applyBorder="1" applyAlignment="1">
      <alignment horizontal="right" vertical="center"/>
    </xf>
    <xf numFmtId="0" fontId="20" fillId="0" borderId="26" xfId="0" applyFont="1" applyBorder="1"/>
    <xf numFmtId="0" fontId="20" fillId="0" borderId="27" xfId="0" applyFont="1" applyBorder="1"/>
    <xf numFmtId="3" fontId="20" fillId="0" borderId="27" xfId="0" applyNumberFormat="1" applyFont="1" applyBorder="1" applyAlignment="1">
      <alignment horizontal="right" vertical="center"/>
    </xf>
    <xf numFmtId="0" fontId="20" fillId="0" borderId="17" xfId="0" applyFont="1" applyBorder="1"/>
    <xf numFmtId="0" fontId="20" fillId="0" borderId="18" xfId="0" applyFont="1" applyBorder="1"/>
    <xf numFmtId="3" fontId="20" fillId="0" borderId="18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3" fontId="21" fillId="0" borderId="15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vertical="center"/>
    </xf>
    <xf numFmtId="0" fontId="20" fillId="0" borderId="13" xfId="0" applyFont="1" applyBorder="1"/>
    <xf numFmtId="0" fontId="0" fillId="0" borderId="0" xfId="0" applyAlignment="1">
      <alignment horizontal="left"/>
    </xf>
    <xf numFmtId="3" fontId="22" fillId="0" borderId="12" xfId="0" applyNumberFormat="1" applyFont="1" applyBorder="1" applyAlignment="1">
      <alignment horizontal="right" vertical="center"/>
    </xf>
    <xf numFmtId="0" fontId="21" fillId="26" borderId="20" xfId="0" applyFont="1" applyFill="1" applyBorder="1" applyAlignment="1">
      <alignment horizontal="right"/>
    </xf>
    <xf numFmtId="0" fontId="21" fillId="26" borderId="21" xfId="0" applyFont="1" applyFill="1" applyBorder="1" applyAlignment="1">
      <alignment horizontal="right"/>
    </xf>
    <xf numFmtId="3" fontId="21" fillId="26" borderId="21" xfId="0" applyNumberFormat="1" applyFont="1" applyFill="1" applyBorder="1" applyAlignment="1">
      <alignment vertical="center"/>
    </xf>
    <xf numFmtId="3" fontId="21" fillId="26" borderId="21" xfId="0" applyNumberFormat="1" applyFont="1" applyFill="1" applyBorder="1" applyAlignment="1">
      <alignment horizontal="right" vertical="center"/>
    </xf>
    <xf numFmtId="3" fontId="21" fillId="26" borderId="11" xfId="0" applyNumberFormat="1" applyFont="1" applyFill="1" applyBorder="1" applyAlignment="1">
      <alignment horizontal="right" vertical="center"/>
    </xf>
    <xf numFmtId="3" fontId="21" fillId="26" borderId="12" xfId="0" applyNumberFormat="1" applyFont="1" applyFill="1" applyBorder="1" applyAlignment="1">
      <alignment horizontal="right" vertical="center"/>
    </xf>
    <xf numFmtId="3" fontId="20" fillId="26" borderId="21" xfId="0" applyNumberFormat="1" applyFont="1" applyFill="1" applyBorder="1" applyAlignment="1">
      <alignment horizontal="right" vertical="center"/>
    </xf>
    <xf numFmtId="3" fontId="21" fillId="26" borderId="15" xfId="0" applyNumberFormat="1" applyFont="1" applyFill="1" applyBorder="1" applyAlignment="1">
      <alignment vertical="center"/>
    </xf>
    <xf numFmtId="3" fontId="21" fillId="26" borderId="16" xfId="0" applyNumberFormat="1" applyFont="1" applyFill="1" applyBorder="1" applyAlignment="1">
      <alignment horizontal="right" vertical="center"/>
    </xf>
    <xf numFmtId="3" fontId="22" fillId="26" borderId="21" xfId="0" applyNumberFormat="1" applyFont="1" applyFill="1" applyBorder="1" applyAlignment="1">
      <alignment horizontal="right" vertical="center"/>
    </xf>
    <xf numFmtId="0" fontId="18" fillId="24" borderId="23" xfId="0" applyFont="1" applyFill="1" applyBorder="1"/>
    <xf numFmtId="0" fontId="21" fillId="0" borderId="20" xfId="0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3" fontId="21" fillId="0" borderId="21" xfId="0" applyNumberFormat="1" applyFont="1" applyBorder="1" applyAlignment="1">
      <alignment vertical="center"/>
    </xf>
    <xf numFmtId="0" fontId="21" fillId="0" borderId="24" xfId="0" applyFont="1" applyBorder="1"/>
    <xf numFmtId="0" fontId="20" fillId="0" borderId="25" xfId="0" applyFont="1" applyBorder="1" applyAlignment="1">
      <alignment horizontal="left"/>
    </xf>
    <xf numFmtId="3" fontId="21" fillId="0" borderId="25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/>
    </xf>
    <xf numFmtId="3" fontId="20" fillId="0" borderId="12" xfId="0" applyNumberFormat="1" applyFont="1" applyBorder="1" applyAlignment="1">
      <alignment horizontal="left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2" fillId="0" borderId="0" xfId="0" applyFont="1"/>
    <xf numFmtId="0" fontId="21" fillId="26" borderId="12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3" fontId="18" fillId="24" borderId="17" xfId="0" applyNumberFormat="1" applyFont="1" applyFill="1" applyBorder="1" applyAlignment="1">
      <alignment horizontal="right" vertical="center"/>
    </xf>
    <xf numFmtId="3" fontId="18" fillId="24" borderId="18" xfId="0" applyNumberFormat="1" applyFont="1" applyFill="1" applyBorder="1" applyAlignment="1">
      <alignment horizontal="right" vertical="center"/>
    </xf>
    <xf numFmtId="3" fontId="18" fillId="24" borderId="23" xfId="0" applyNumberFormat="1" applyFont="1" applyFill="1" applyBorder="1" applyAlignment="1">
      <alignment horizontal="right" vertical="center"/>
    </xf>
    <xf numFmtId="0" fontId="18" fillId="24" borderId="18" xfId="0" applyFont="1" applyFill="1" applyBorder="1"/>
    <xf numFmtId="0" fontId="21" fillId="26" borderId="22" xfId="0" applyFont="1" applyFill="1" applyBorder="1" applyAlignment="1">
      <alignment horizontal="right"/>
    </xf>
    <xf numFmtId="0" fontId="21" fillId="26" borderId="10" xfId="0" applyFont="1" applyFill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1" xfId="0" applyFont="1" applyBorder="1" applyAlignment="1">
      <alignment horizontal="right"/>
    </xf>
    <xf numFmtId="0" fontId="21" fillId="0" borderId="32" xfId="0" applyFont="1" applyBorder="1" applyAlignment="1">
      <alignment horizontal="right"/>
    </xf>
    <xf numFmtId="0" fontId="21" fillId="0" borderId="33" xfId="0" applyFont="1" applyBorder="1" applyAlignment="1">
      <alignment horizontal="right"/>
    </xf>
    <xf numFmtId="0" fontId="18" fillId="25" borderId="15" xfId="0" applyFont="1" applyFill="1" applyBorder="1" applyAlignment="1">
      <alignment horizontal="center"/>
    </xf>
    <xf numFmtId="0" fontId="18" fillId="25" borderId="16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18" fillId="25" borderId="30" xfId="0" applyFont="1" applyFill="1" applyBorder="1" applyAlignment="1">
      <alignment horizontal="center"/>
    </xf>
    <xf numFmtId="0" fontId="18" fillId="25" borderId="0" xfId="0" applyFont="1" applyFill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3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6"/>
  <sheetViews>
    <sheetView view="pageLayout" zoomScaleSheetLayoutView="100" workbookViewId="0">
      <selection activeCell="I59" sqref="I59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21.5703125" style="1" customWidth="1"/>
    <col min="8" max="9" width="10.7109375" style="38" customWidth="1"/>
    <col min="10" max="10" width="15.42578125" style="38" customWidth="1"/>
    <col min="11" max="16384" width="9.140625" style="1"/>
  </cols>
  <sheetData>
    <row r="1" spans="1:10" ht="15" customHeight="1">
      <c r="A1" s="109" t="s">
        <v>32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5" customHeight="1" thickBot="1">
      <c r="A4" s="110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5</v>
      </c>
      <c r="G4" s="110" t="s">
        <v>6</v>
      </c>
      <c r="H4" s="111" t="s">
        <v>79</v>
      </c>
      <c r="I4" s="111"/>
      <c r="J4" s="112"/>
    </row>
    <row r="5" spans="1:10" ht="21" customHeight="1" thickBot="1">
      <c r="A5" s="110"/>
      <c r="B5" s="110"/>
      <c r="C5" s="110"/>
      <c r="D5" s="110"/>
      <c r="E5" s="110"/>
      <c r="F5" s="110"/>
      <c r="G5" s="110"/>
      <c r="H5" s="113" t="s">
        <v>28</v>
      </c>
      <c r="I5" s="113"/>
      <c r="J5" s="114"/>
    </row>
    <row r="6" spans="1:10" ht="15" customHeight="1">
      <c r="A6" s="27"/>
      <c r="B6" s="28"/>
      <c r="C6" s="28" t="s">
        <v>52</v>
      </c>
      <c r="D6" s="28"/>
      <c r="E6" s="28"/>
      <c r="F6" s="28"/>
      <c r="G6" s="28"/>
      <c r="H6" s="29"/>
      <c r="I6" s="29"/>
      <c r="J6" s="29"/>
    </row>
    <row r="7" spans="1:10" ht="15" customHeight="1">
      <c r="A7" s="2"/>
      <c r="B7" s="2"/>
      <c r="C7" s="2"/>
      <c r="D7" s="79" t="s">
        <v>7</v>
      </c>
      <c r="E7" s="79"/>
      <c r="F7" s="79"/>
      <c r="G7" s="79"/>
      <c r="H7" s="3"/>
      <c r="I7" s="4"/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4"/>
      <c r="J8" s="4"/>
    </row>
    <row r="9" spans="1:10" ht="15" customHeight="1">
      <c r="A9" s="2"/>
      <c r="B9" s="2"/>
      <c r="C9" s="2"/>
      <c r="D9" s="79" t="s">
        <v>9</v>
      </c>
      <c r="E9" s="79"/>
      <c r="F9" s="79"/>
      <c r="G9" s="79"/>
      <c r="H9" s="3"/>
      <c r="I9" s="4">
        <v>200</v>
      </c>
      <c r="J9" s="4"/>
    </row>
    <row r="10" spans="1:10" ht="15" customHeight="1">
      <c r="A10" s="2"/>
      <c r="B10" s="2"/>
      <c r="C10" s="2"/>
      <c r="D10" s="79" t="s">
        <v>10</v>
      </c>
      <c r="E10" s="79"/>
      <c r="F10" s="79"/>
      <c r="G10" s="79"/>
      <c r="H10" s="3"/>
      <c r="I10" s="4"/>
      <c r="J10" s="4"/>
    </row>
    <row r="11" spans="1:10" ht="15" customHeight="1">
      <c r="A11" s="2"/>
      <c r="B11" s="2"/>
      <c r="C11" s="2"/>
      <c r="D11" s="79" t="s">
        <v>11</v>
      </c>
      <c r="E11" s="79"/>
      <c r="F11" s="79"/>
      <c r="G11" s="79"/>
      <c r="H11" s="3"/>
      <c r="I11" s="4"/>
      <c r="J11" s="4"/>
    </row>
    <row r="12" spans="1:10" ht="15" customHeight="1">
      <c r="A12" s="2"/>
      <c r="B12" s="2"/>
      <c r="C12" s="2"/>
      <c r="D12" s="79" t="s">
        <v>12</v>
      </c>
      <c r="E12" s="79"/>
      <c r="F12" s="79"/>
      <c r="G12" s="79"/>
      <c r="H12" s="3"/>
      <c r="I12" s="4"/>
      <c r="J12" s="4"/>
    </row>
    <row r="13" spans="1:10" ht="15" customHeight="1">
      <c r="A13" s="2"/>
      <c r="B13" s="2"/>
      <c r="C13" s="2"/>
      <c r="D13" s="79" t="s">
        <v>13</v>
      </c>
      <c r="E13" s="79"/>
      <c r="F13" s="79"/>
      <c r="G13" s="79"/>
      <c r="H13" s="3"/>
      <c r="I13" s="4"/>
      <c r="J13" s="4"/>
    </row>
    <row r="14" spans="1:10" ht="15" customHeight="1">
      <c r="A14" s="2"/>
      <c r="B14" s="2"/>
      <c r="C14" s="2"/>
      <c r="D14" s="79" t="s">
        <v>20</v>
      </c>
      <c r="E14" s="79"/>
      <c r="F14" s="79"/>
      <c r="G14" s="79"/>
      <c r="H14" s="3"/>
      <c r="I14" s="4"/>
      <c r="J14" s="4"/>
    </row>
    <row r="15" spans="1:10" ht="15" customHeight="1">
      <c r="A15" s="2"/>
      <c r="B15" s="2"/>
      <c r="C15" s="2"/>
      <c r="D15" s="79" t="s">
        <v>21</v>
      </c>
      <c r="E15" s="79"/>
      <c r="F15" s="79"/>
      <c r="G15" s="79"/>
      <c r="H15" s="3"/>
      <c r="I15" s="4"/>
      <c r="J15" s="4"/>
    </row>
    <row r="16" spans="1:10" ht="15" customHeight="1">
      <c r="A16" s="2"/>
      <c r="B16" s="2"/>
      <c r="C16" s="2"/>
      <c r="D16" s="79" t="s">
        <v>16</v>
      </c>
      <c r="E16" s="79"/>
      <c r="F16" s="79"/>
      <c r="G16" s="79"/>
      <c r="H16" s="3"/>
      <c r="I16" s="4"/>
      <c r="J16" s="4"/>
    </row>
    <row r="17" spans="1:10" ht="15" customHeight="1">
      <c r="A17" s="2"/>
      <c r="B17" s="2"/>
      <c r="C17" s="2"/>
      <c r="D17" s="79" t="s">
        <v>17</v>
      </c>
      <c r="E17" s="79"/>
      <c r="F17" s="79"/>
      <c r="G17" s="79"/>
      <c r="H17" s="3"/>
      <c r="I17" s="4"/>
      <c r="J17" s="4"/>
    </row>
    <row r="18" spans="1:10" ht="15" customHeight="1">
      <c r="A18" s="10"/>
      <c r="B18" s="10"/>
      <c r="C18" s="10"/>
      <c r="D18" s="79" t="s">
        <v>18</v>
      </c>
      <c r="E18" s="79"/>
      <c r="F18" s="79"/>
      <c r="G18" s="79"/>
      <c r="H18" s="3"/>
      <c r="I18" s="4"/>
      <c r="J18" s="4"/>
    </row>
    <row r="19" spans="1:10" ht="15" customHeight="1">
      <c r="A19" s="80" t="s">
        <v>61</v>
      </c>
      <c r="B19" s="80"/>
      <c r="C19" s="80"/>
      <c r="D19" s="80"/>
      <c r="E19" s="80"/>
      <c r="F19" s="80"/>
      <c r="G19" s="80"/>
      <c r="H19" s="3"/>
      <c r="I19" s="15">
        <f>I7+I8+I9+I10+I13+I14+I15+I16</f>
        <v>200</v>
      </c>
      <c r="J19" s="4"/>
    </row>
    <row r="20" spans="1:10" ht="15" customHeight="1">
      <c r="A20" s="81" t="s">
        <v>19</v>
      </c>
      <c r="B20" s="81"/>
      <c r="C20" s="81"/>
      <c r="D20" s="81"/>
      <c r="E20" s="81"/>
      <c r="F20" s="81"/>
      <c r="G20" s="81"/>
      <c r="H20" s="26"/>
      <c r="I20" s="15"/>
      <c r="J20" s="15">
        <v>0</v>
      </c>
    </row>
    <row r="21" spans="1:10" ht="15" customHeight="1">
      <c r="A21" s="40"/>
      <c r="B21" s="41"/>
      <c r="C21" s="41" t="s">
        <v>54</v>
      </c>
      <c r="D21" s="41"/>
      <c r="E21" s="41"/>
      <c r="F21" s="41"/>
      <c r="G21" s="41"/>
      <c r="H21" s="42"/>
      <c r="I21" s="42"/>
      <c r="J21" s="42"/>
    </row>
    <row r="22" spans="1:10" ht="15" customHeight="1">
      <c r="A22" s="23"/>
      <c r="B22" s="23"/>
      <c r="C22" s="23"/>
      <c r="D22" s="88" t="s">
        <v>7</v>
      </c>
      <c r="E22" s="88"/>
      <c r="F22" s="88"/>
      <c r="G22" s="88"/>
      <c r="H22" s="24"/>
      <c r="I22" s="25"/>
      <c r="J22" s="25"/>
    </row>
    <row r="23" spans="1:10" ht="15" customHeight="1">
      <c r="A23" s="2"/>
      <c r="B23" s="2"/>
      <c r="C23" s="2"/>
      <c r="D23" s="6" t="s">
        <v>8</v>
      </c>
      <c r="E23" s="7"/>
      <c r="F23" s="7"/>
      <c r="G23" s="8"/>
      <c r="H23" s="3"/>
      <c r="I23" s="4"/>
      <c r="J23" s="4"/>
    </row>
    <row r="24" spans="1:10" ht="15" customHeight="1">
      <c r="A24" s="2"/>
      <c r="B24" s="2"/>
      <c r="C24" s="2"/>
      <c r="D24" s="79" t="s">
        <v>9</v>
      </c>
      <c r="E24" s="79"/>
      <c r="F24" s="79"/>
      <c r="G24" s="79"/>
      <c r="H24" s="3"/>
      <c r="I24" s="4"/>
      <c r="J24" s="4"/>
    </row>
    <row r="25" spans="1:10" ht="15" customHeight="1">
      <c r="A25" s="2"/>
      <c r="B25" s="2"/>
      <c r="C25" s="2"/>
      <c r="D25" s="79" t="s">
        <v>10</v>
      </c>
      <c r="E25" s="79"/>
      <c r="F25" s="79"/>
      <c r="G25" s="79"/>
      <c r="H25" s="3"/>
      <c r="I25" s="4"/>
      <c r="J25" s="4"/>
    </row>
    <row r="26" spans="1:10" ht="15" customHeight="1">
      <c r="A26" s="2"/>
      <c r="B26" s="2"/>
      <c r="C26" s="2"/>
      <c r="D26" s="79" t="s">
        <v>11</v>
      </c>
      <c r="E26" s="79"/>
      <c r="F26" s="79"/>
      <c r="G26" s="79"/>
      <c r="H26" s="3"/>
      <c r="I26" s="4"/>
      <c r="J26" s="4"/>
    </row>
    <row r="27" spans="1:10" ht="15" customHeight="1">
      <c r="A27" s="2"/>
      <c r="B27" s="2"/>
      <c r="C27" s="2"/>
      <c r="D27" s="79" t="s">
        <v>12</v>
      </c>
      <c r="E27" s="79"/>
      <c r="F27" s="79"/>
      <c r="G27" s="79"/>
      <c r="H27" s="3"/>
      <c r="I27" s="4"/>
      <c r="J27" s="4"/>
    </row>
    <row r="28" spans="1:10" ht="15" customHeight="1">
      <c r="A28" s="2"/>
      <c r="B28" s="2"/>
      <c r="C28" s="2"/>
      <c r="D28" s="79" t="s">
        <v>13</v>
      </c>
      <c r="E28" s="79"/>
      <c r="F28" s="79"/>
      <c r="G28" s="79"/>
      <c r="H28" s="3"/>
      <c r="I28" s="4"/>
      <c r="J28" s="4"/>
    </row>
    <row r="29" spans="1:10" ht="15" customHeight="1">
      <c r="A29" s="2"/>
      <c r="B29" s="2"/>
      <c r="C29" s="2"/>
      <c r="D29" s="79" t="s">
        <v>20</v>
      </c>
      <c r="E29" s="79"/>
      <c r="F29" s="79"/>
      <c r="G29" s="79"/>
      <c r="H29" s="3"/>
      <c r="I29" s="4"/>
      <c r="J29" s="4"/>
    </row>
    <row r="30" spans="1:10" ht="15" customHeight="1">
      <c r="A30" s="2"/>
      <c r="B30" s="2"/>
      <c r="C30" s="2"/>
      <c r="D30" s="79" t="s">
        <v>21</v>
      </c>
      <c r="E30" s="79"/>
      <c r="F30" s="79"/>
      <c r="G30" s="79"/>
      <c r="H30" s="3"/>
      <c r="I30" s="4"/>
      <c r="J30" s="4"/>
    </row>
    <row r="31" spans="1:10" ht="15" customHeight="1">
      <c r="A31" s="2"/>
      <c r="B31" s="2"/>
      <c r="C31" s="2"/>
      <c r="D31" s="79" t="s">
        <v>16</v>
      </c>
      <c r="E31" s="79"/>
      <c r="F31" s="79"/>
      <c r="G31" s="79"/>
      <c r="H31" s="3"/>
      <c r="I31" s="4"/>
      <c r="J31" s="4"/>
    </row>
    <row r="32" spans="1:10" ht="15" customHeight="1">
      <c r="A32" s="2"/>
      <c r="B32" s="2"/>
      <c r="C32" s="2"/>
      <c r="D32" s="79" t="s">
        <v>17</v>
      </c>
      <c r="E32" s="79"/>
      <c r="F32" s="79"/>
      <c r="G32" s="79"/>
      <c r="H32" s="3"/>
      <c r="I32" s="4"/>
      <c r="J32" s="4"/>
    </row>
    <row r="33" spans="1:10" ht="15" customHeight="1">
      <c r="A33" s="10"/>
      <c r="B33" s="10"/>
      <c r="C33" s="10"/>
      <c r="D33" s="79" t="s">
        <v>18</v>
      </c>
      <c r="E33" s="79"/>
      <c r="F33" s="79"/>
      <c r="G33" s="79"/>
      <c r="H33" s="3"/>
      <c r="I33" s="4"/>
      <c r="J33" s="4"/>
    </row>
    <row r="34" spans="1:10" ht="15" customHeight="1">
      <c r="A34" s="103" t="s">
        <v>60</v>
      </c>
      <c r="B34" s="103"/>
      <c r="C34" s="103"/>
      <c r="D34" s="103"/>
      <c r="E34" s="103"/>
      <c r="F34" s="103"/>
      <c r="G34" s="103"/>
      <c r="H34" s="14"/>
      <c r="I34" s="15">
        <f>I22+I23+I24+I25+I28+I29+I30+I31</f>
        <v>0</v>
      </c>
      <c r="J34" s="15"/>
    </row>
    <row r="35" spans="1:10" ht="15" customHeight="1">
      <c r="A35" s="81" t="s">
        <v>19</v>
      </c>
      <c r="B35" s="81"/>
      <c r="C35" s="81"/>
      <c r="D35" s="81"/>
      <c r="E35" s="81"/>
      <c r="F35" s="81"/>
      <c r="G35" s="81"/>
      <c r="H35" s="26"/>
      <c r="I35" s="15"/>
      <c r="J35" s="15">
        <v>0</v>
      </c>
    </row>
    <row r="36" spans="1:10" ht="15" customHeight="1">
      <c r="A36" s="70"/>
      <c r="B36" s="71"/>
      <c r="C36" s="71"/>
      <c r="D36" s="71"/>
      <c r="E36" s="71"/>
      <c r="F36" s="71"/>
      <c r="G36" s="71"/>
      <c r="H36" s="71"/>
      <c r="I36" s="72"/>
      <c r="J36" s="72"/>
    </row>
    <row r="37" spans="1:10" ht="15" customHeight="1">
      <c r="A37" s="40"/>
      <c r="B37" s="41"/>
      <c r="C37" s="41" t="s">
        <v>43</v>
      </c>
      <c r="D37" s="41"/>
      <c r="E37" s="41"/>
      <c r="F37" s="41"/>
      <c r="G37" s="41"/>
      <c r="H37" s="42"/>
      <c r="I37" s="42"/>
      <c r="J37" s="42"/>
    </row>
    <row r="38" spans="1:10" ht="15" customHeight="1">
      <c r="A38" s="23"/>
      <c r="B38" s="23"/>
      <c r="C38" s="23"/>
      <c r="D38" s="88" t="s">
        <v>7</v>
      </c>
      <c r="E38" s="88"/>
      <c r="F38" s="88"/>
      <c r="G38" s="88"/>
      <c r="H38" s="24"/>
      <c r="I38" s="25"/>
      <c r="J38" s="25"/>
    </row>
    <row r="39" spans="1:10" ht="15" customHeight="1">
      <c r="A39" s="2"/>
      <c r="B39" s="2"/>
      <c r="C39" s="2"/>
      <c r="D39" s="6" t="s">
        <v>8</v>
      </c>
      <c r="E39" s="7"/>
      <c r="F39" s="7"/>
      <c r="G39" s="8"/>
      <c r="H39" s="3"/>
      <c r="I39" s="4"/>
      <c r="J39" s="4"/>
    </row>
    <row r="40" spans="1:10" ht="15" customHeight="1">
      <c r="A40" s="2"/>
      <c r="B40" s="2"/>
      <c r="C40" s="2"/>
      <c r="D40" s="79" t="s">
        <v>9</v>
      </c>
      <c r="E40" s="79"/>
      <c r="F40" s="79"/>
      <c r="G40" s="79"/>
      <c r="H40" s="3"/>
      <c r="I40" s="4">
        <v>546</v>
      </c>
      <c r="J40" s="4"/>
    </row>
    <row r="41" spans="1:10" ht="15" customHeight="1">
      <c r="A41" s="2"/>
      <c r="B41" s="2"/>
      <c r="C41" s="2"/>
      <c r="D41" s="79" t="s">
        <v>10</v>
      </c>
      <c r="E41" s="79"/>
      <c r="F41" s="79"/>
      <c r="G41" s="79"/>
      <c r="H41" s="3"/>
      <c r="I41" s="4"/>
      <c r="J41" s="4"/>
    </row>
    <row r="42" spans="1:10" ht="15" customHeight="1">
      <c r="A42" s="2"/>
      <c r="B42" s="2"/>
      <c r="C42" s="2"/>
      <c r="D42" s="79" t="s">
        <v>11</v>
      </c>
      <c r="E42" s="79"/>
      <c r="F42" s="79"/>
      <c r="G42" s="79"/>
      <c r="H42" s="3"/>
      <c r="I42" s="4"/>
      <c r="J42" s="4"/>
    </row>
    <row r="43" spans="1:10" ht="15" customHeight="1">
      <c r="A43" s="2"/>
      <c r="B43" s="2"/>
      <c r="C43" s="2"/>
      <c r="D43" s="79" t="s">
        <v>12</v>
      </c>
      <c r="E43" s="79"/>
      <c r="F43" s="79"/>
      <c r="G43" s="79"/>
      <c r="H43" s="3"/>
      <c r="I43" s="4"/>
      <c r="J43" s="4"/>
    </row>
    <row r="44" spans="1:10" ht="15" customHeight="1">
      <c r="A44" s="2"/>
      <c r="B44" s="2"/>
      <c r="C44" s="2"/>
      <c r="D44" s="79" t="s">
        <v>13</v>
      </c>
      <c r="E44" s="79"/>
      <c r="F44" s="79"/>
      <c r="G44" s="79"/>
      <c r="H44" s="3"/>
      <c r="I44" s="4"/>
      <c r="J44" s="4"/>
    </row>
    <row r="45" spans="1:10" ht="15" customHeight="1">
      <c r="A45" s="2"/>
      <c r="B45" s="2"/>
      <c r="C45" s="2"/>
      <c r="D45" s="79" t="s">
        <v>20</v>
      </c>
      <c r="E45" s="79"/>
      <c r="F45" s="79"/>
      <c r="G45" s="79"/>
      <c r="H45" s="3"/>
      <c r="I45" s="4"/>
      <c r="J45" s="4"/>
    </row>
    <row r="46" spans="1:10" ht="15" customHeight="1">
      <c r="A46" s="2"/>
      <c r="B46" s="2"/>
      <c r="C46" s="2"/>
      <c r="D46" s="79" t="s">
        <v>21</v>
      </c>
      <c r="E46" s="79"/>
      <c r="F46" s="79"/>
      <c r="G46" s="79"/>
      <c r="H46" s="3"/>
      <c r="I46" s="4"/>
      <c r="J46" s="4"/>
    </row>
    <row r="47" spans="1:10" ht="15" customHeight="1">
      <c r="A47" s="2"/>
      <c r="B47" s="2"/>
      <c r="C47" s="2"/>
      <c r="D47" s="79" t="s">
        <v>16</v>
      </c>
      <c r="E47" s="79"/>
      <c r="F47" s="79"/>
      <c r="G47" s="79"/>
      <c r="H47" s="3"/>
      <c r="I47" s="4"/>
      <c r="J47" s="4"/>
    </row>
    <row r="48" spans="1:10" ht="15" customHeight="1">
      <c r="A48" s="2"/>
      <c r="B48" s="2"/>
      <c r="C48" s="2"/>
      <c r="D48" s="79" t="s">
        <v>17</v>
      </c>
      <c r="E48" s="79"/>
      <c r="F48" s="79"/>
      <c r="G48" s="79"/>
      <c r="H48" s="3"/>
      <c r="I48" s="4"/>
      <c r="J48" s="4"/>
    </row>
    <row r="49" spans="1:12" ht="15" customHeight="1">
      <c r="A49" s="10"/>
      <c r="B49" s="10"/>
      <c r="C49" s="10"/>
      <c r="D49" s="79" t="s">
        <v>18</v>
      </c>
      <c r="E49" s="79"/>
      <c r="F49" s="79"/>
      <c r="G49" s="79"/>
      <c r="H49" s="3"/>
      <c r="I49" s="4"/>
      <c r="J49" s="4"/>
    </row>
    <row r="50" spans="1:12" ht="15" customHeight="1">
      <c r="A50" s="103" t="s">
        <v>36</v>
      </c>
      <c r="B50" s="103"/>
      <c r="C50" s="103"/>
      <c r="D50" s="103"/>
      <c r="E50" s="103"/>
      <c r="F50" s="103"/>
      <c r="G50" s="103"/>
      <c r="H50" s="14"/>
      <c r="I50" s="15">
        <f>I38+I39+I40+I41+I44+I45+I46+I47</f>
        <v>546</v>
      </c>
      <c r="J50" s="15"/>
    </row>
    <row r="51" spans="1:12" ht="15" customHeight="1">
      <c r="A51" s="81" t="s">
        <v>19</v>
      </c>
      <c r="B51" s="81"/>
      <c r="C51" s="81"/>
      <c r="D51" s="81"/>
      <c r="E51" s="81"/>
      <c r="F51" s="81"/>
      <c r="G51" s="81"/>
      <c r="H51" s="26"/>
      <c r="I51" s="15"/>
      <c r="J51" s="15">
        <v>0</v>
      </c>
    </row>
    <row r="52" spans="1:12" ht="15" customHeight="1">
      <c r="A52" s="27"/>
      <c r="B52" s="28"/>
      <c r="C52" s="28" t="s">
        <v>44</v>
      </c>
      <c r="D52" s="28"/>
      <c r="E52" s="28"/>
      <c r="F52" s="28"/>
      <c r="G52" s="28"/>
      <c r="H52" s="29"/>
      <c r="I52" s="29"/>
      <c r="J52" s="29"/>
    </row>
    <row r="53" spans="1:12" ht="15" customHeight="1">
      <c r="A53" s="2"/>
      <c r="B53" s="2"/>
      <c r="C53" s="2"/>
      <c r="D53" s="79" t="s">
        <v>7</v>
      </c>
      <c r="E53" s="79"/>
      <c r="F53" s="79"/>
      <c r="G53" s="79"/>
      <c r="H53" s="3"/>
      <c r="I53" s="4">
        <v>12329</v>
      </c>
      <c r="J53" s="4"/>
    </row>
    <row r="54" spans="1:12" ht="15" customHeight="1">
      <c r="A54" s="2"/>
      <c r="B54" s="2"/>
      <c r="C54" s="2"/>
      <c r="D54" s="6" t="s">
        <v>8</v>
      </c>
      <c r="E54" s="7"/>
      <c r="F54" s="7"/>
      <c r="G54" s="8"/>
      <c r="H54" s="3"/>
      <c r="I54" s="4">
        <v>1421</v>
      </c>
      <c r="J54" s="4"/>
    </row>
    <row r="55" spans="1:12" ht="15" customHeight="1">
      <c r="A55" s="2"/>
      <c r="B55" s="2"/>
      <c r="C55" s="2"/>
      <c r="D55" s="79" t="s">
        <v>9</v>
      </c>
      <c r="E55" s="79"/>
      <c r="F55" s="79"/>
      <c r="G55" s="79"/>
      <c r="H55" s="3"/>
      <c r="I55" s="4">
        <v>2970</v>
      </c>
      <c r="J55" s="4"/>
    </row>
    <row r="56" spans="1:12" ht="15" customHeight="1">
      <c r="A56" s="2"/>
      <c r="B56" s="2"/>
      <c r="C56" s="2"/>
      <c r="D56" s="79" t="s">
        <v>10</v>
      </c>
      <c r="E56" s="79"/>
      <c r="F56" s="79"/>
      <c r="G56" s="79"/>
      <c r="H56" s="3"/>
      <c r="I56" s="4">
        <f>I57+I58</f>
        <v>7750</v>
      </c>
      <c r="J56" s="4"/>
    </row>
    <row r="57" spans="1:12" ht="15" customHeight="1">
      <c r="A57" s="2"/>
      <c r="B57" s="2"/>
      <c r="C57" s="2"/>
      <c r="D57" s="79" t="s">
        <v>11</v>
      </c>
      <c r="E57" s="79"/>
      <c r="F57" s="79"/>
      <c r="G57" s="79"/>
      <c r="H57" s="3"/>
      <c r="I57" s="4"/>
      <c r="J57" s="4"/>
    </row>
    <row r="58" spans="1:12" ht="15" customHeight="1">
      <c r="A58" s="2"/>
      <c r="B58" s="2"/>
      <c r="C58" s="2"/>
      <c r="D58" s="79" t="s">
        <v>12</v>
      </c>
      <c r="E58" s="79"/>
      <c r="F58" s="79"/>
      <c r="G58" s="79"/>
      <c r="H58" s="3"/>
      <c r="I58" s="4">
        <v>7750</v>
      </c>
      <c r="J58" s="4"/>
      <c r="L58" s="1" t="s">
        <v>76</v>
      </c>
    </row>
    <row r="59" spans="1:12" ht="15" customHeight="1">
      <c r="A59" s="2"/>
      <c r="B59" s="2"/>
      <c r="C59" s="2"/>
      <c r="D59" s="79" t="s">
        <v>13</v>
      </c>
      <c r="E59" s="79"/>
      <c r="F59" s="79"/>
      <c r="G59" s="79"/>
      <c r="H59" s="3"/>
      <c r="I59" s="4"/>
      <c r="J59" s="4"/>
    </row>
    <row r="60" spans="1:12" ht="15" customHeight="1">
      <c r="A60" s="2"/>
      <c r="B60" s="2"/>
      <c r="C60" s="2"/>
      <c r="D60" s="79" t="s">
        <v>20</v>
      </c>
      <c r="E60" s="79"/>
      <c r="F60" s="79"/>
      <c r="G60" s="79"/>
      <c r="H60" s="3"/>
      <c r="I60" s="4"/>
      <c r="J60" s="4"/>
    </row>
    <row r="61" spans="1:12" ht="15" customHeight="1">
      <c r="A61" s="2"/>
      <c r="B61" s="2"/>
      <c r="C61" s="2"/>
      <c r="D61" s="79" t="s">
        <v>57</v>
      </c>
      <c r="E61" s="79"/>
      <c r="F61" s="79"/>
      <c r="G61" s="79"/>
      <c r="H61" s="3"/>
      <c r="I61" s="4"/>
      <c r="J61" s="4"/>
    </row>
    <row r="62" spans="1:12" ht="15" customHeight="1">
      <c r="A62" s="2"/>
      <c r="B62" s="2"/>
      <c r="C62" s="2"/>
      <c r="D62" s="79" t="s">
        <v>16</v>
      </c>
      <c r="E62" s="79"/>
      <c r="F62" s="79"/>
      <c r="G62" s="79"/>
      <c r="H62" s="3"/>
      <c r="I62" s="4"/>
      <c r="J62" s="4"/>
    </row>
    <row r="63" spans="1:12" ht="15" customHeight="1">
      <c r="A63" s="2"/>
      <c r="B63" s="2"/>
      <c r="C63" s="2"/>
      <c r="D63" s="79" t="s">
        <v>17</v>
      </c>
      <c r="E63" s="79"/>
      <c r="F63" s="79"/>
      <c r="G63" s="79"/>
      <c r="H63" s="3"/>
      <c r="I63" s="4"/>
      <c r="J63" s="4"/>
    </row>
    <row r="64" spans="1:12" ht="15" customHeight="1">
      <c r="A64" s="10"/>
      <c r="B64" s="10"/>
      <c r="C64" s="10"/>
      <c r="D64" s="79" t="s">
        <v>18</v>
      </c>
      <c r="E64" s="79"/>
      <c r="F64" s="79"/>
      <c r="G64" s="79"/>
      <c r="H64" s="3"/>
      <c r="I64" s="4">
        <v>5993</v>
      </c>
      <c r="J64" s="4"/>
    </row>
    <row r="65" spans="1:10" ht="15" customHeight="1">
      <c r="A65" s="103" t="s">
        <v>59</v>
      </c>
      <c r="B65" s="103"/>
      <c r="C65" s="103"/>
      <c r="D65" s="103"/>
      <c r="E65" s="103"/>
      <c r="F65" s="103"/>
      <c r="G65" s="103"/>
      <c r="H65" s="14"/>
      <c r="I65" s="15">
        <f>I53+I54+I55+I56+I59+I60+I61+I62+I64</f>
        <v>30463</v>
      </c>
      <c r="J65" s="15"/>
    </row>
    <row r="66" spans="1:10" ht="15" customHeight="1">
      <c r="A66" s="108" t="s">
        <v>19</v>
      </c>
      <c r="B66" s="108"/>
      <c r="C66" s="108"/>
      <c r="D66" s="108"/>
      <c r="E66" s="108"/>
      <c r="F66" s="108"/>
      <c r="G66" s="108"/>
      <c r="H66" s="18"/>
      <c r="I66" s="19"/>
      <c r="J66" s="19">
        <v>7</v>
      </c>
    </row>
    <row r="67" spans="1:10" ht="15" customHeight="1">
      <c r="A67" s="20"/>
      <c r="B67" s="21"/>
      <c r="C67" s="21" t="s">
        <v>45</v>
      </c>
      <c r="D67" s="21"/>
      <c r="E67" s="21"/>
      <c r="F67" s="21"/>
      <c r="G67" s="21"/>
      <c r="H67" s="22"/>
      <c r="I67" s="22"/>
      <c r="J67" s="22"/>
    </row>
    <row r="68" spans="1:10" ht="15" customHeight="1">
      <c r="A68" s="23"/>
      <c r="B68" s="23"/>
      <c r="C68" s="23"/>
      <c r="D68" s="88" t="s">
        <v>7</v>
      </c>
      <c r="E68" s="88"/>
      <c r="F68" s="88"/>
      <c r="G68" s="88"/>
      <c r="H68" s="24"/>
      <c r="I68" s="25"/>
      <c r="J68" s="25"/>
    </row>
    <row r="69" spans="1:10" ht="15" customHeight="1">
      <c r="A69" s="2"/>
      <c r="B69" s="2"/>
      <c r="C69" s="2"/>
      <c r="D69" s="6" t="s">
        <v>8</v>
      </c>
      <c r="E69" s="7"/>
      <c r="F69" s="7"/>
      <c r="G69" s="8"/>
      <c r="H69" s="3"/>
      <c r="I69" s="4"/>
      <c r="J69" s="4"/>
    </row>
    <row r="70" spans="1:10" ht="15" customHeight="1">
      <c r="A70" s="2"/>
      <c r="B70" s="2"/>
      <c r="C70" s="2"/>
      <c r="D70" s="79" t="s">
        <v>9</v>
      </c>
      <c r="E70" s="79"/>
      <c r="F70" s="79"/>
      <c r="G70" s="79"/>
      <c r="H70" s="3"/>
      <c r="I70" s="4">
        <v>6629</v>
      </c>
      <c r="J70" s="4"/>
    </row>
    <row r="71" spans="1:10" ht="15" customHeight="1">
      <c r="A71" s="2"/>
      <c r="B71" s="2"/>
      <c r="C71" s="2"/>
      <c r="D71" s="79" t="s">
        <v>10</v>
      </c>
      <c r="E71" s="79"/>
      <c r="F71" s="79"/>
      <c r="G71" s="79"/>
      <c r="H71" s="3"/>
      <c r="I71" s="4"/>
      <c r="J71" s="4"/>
    </row>
    <row r="72" spans="1:10" ht="15" customHeight="1">
      <c r="A72" s="2"/>
      <c r="B72" s="2"/>
      <c r="C72" s="2"/>
      <c r="D72" s="79" t="s">
        <v>11</v>
      </c>
      <c r="E72" s="79"/>
      <c r="F72" s="79"/>
      <c r="G72" s="79"/>
      <c r="H72" s="3"/>
      <c r="I72" s="4"/>
      <c r="J72" s="4"/>
    </row>
    <row r="73" spans="1:10" ht="15" customHeight="1">
      <c r="A73" s="2"/>
      <c r="B73" s="2"/>
      <c r="C73" s="2"/>
      <c r="D73" s="79" t="s">
        <v>12</v>
      </c>
      <c r="E73" s="79"/>
      <c r="F73" s="79"/>
      <c r="G73" s="79"/>
      <c r="H73" s="3"/>
      <c r="I73" s="4"/>
      <c r="J73" s="4"/>
    </row>
    <row r="74" spans="1:10" ht="15" customHeight="1">
      <c r="A74" s="2"/>
      <c r="B74" s="2"/>
      <c r="C74" s="2"/>
      <c r="D74" s="79" t="s">
        <v>13</v>
      </c>
      <c r="E74" s="79"/>
      <c r="F74" s="79"/>
      <c r="G74" s="79"/>
      <c r="H74" s="3"/>
      <c r="I74" s="4"/>
      <c r="J74" s="4"/>
    </row>
    <row r="75" spans="1:10" ht="15" customHeight="1">
      <c r="A75" s="2"/>
      <c r="B75" s="2"/>
      <c r="C75" s="2"/>
      <c r="D75" s="79" t="s">
        <v>20</v>
      </c>
      <c r="E75" s="79"/>
      <c r="F75" s="79"/>
      <c r="G75" s="79"/>
      <c r="H75" s="3"/>
      <c r="I75" s="4"/>
      <c r="J75" s="4"/>
    </row>
    <row r="76" spans="1:10" ht="15" customHeight="1">
      <c r="A76" s="2"/>
      <c r="B76" s="2"/>
      <c r="C76" s="2"/>
      <c r="D76" s="79" t="s">
        <v>21</v>
      </c>
      <c r="E76" s="79"/>
      <c r="F76" s="79"/>
      <c r="G76" s="79"/>
      <c r="H76" s="3"/>
      <c r="I76" s="4"/>
      <c r="J76" s="4"/>
    </row>
    <row r="77" spans="1:10" ht="15" customHeight="1">
      <c r="A77" s="2"/>
      <c r="B77" s="2"/>
      <c r="C77" s="2"/>
      <c r="D77" s="79" t="s">
        <v>16</v>
      </c>
      <c r="E77" s="79"/>
      <c r="F77" s="79"/>
      <c r="G77" s="79"/>
      <c r="H77" s="3"/>
      <c r="I77" s="4"/>
      <c r="J77" s="4"/>
    </row>
    <row r="78" spans="1:10" ht="15" customHeight="1">
      <c r="A78" s="2"/>
      <c r="B78" s="2"/>
      <c r="C78" s="2"/>
      <c r="D78" s="79" t="s">
        <v>17</v>
      </c>
      <c r="E78" s="79"/>
      <c r="F78" s="79"/>
      <c r="G78" s="79"/>
      <c r="H78" s="3"/>
      <c r="I78" s="4"/>
      <c r="J78" s="4"/>
    </row>
    <row r="79" spans="1:10" ht="15" customHeight="1">
      <c r="A79" s="10"/>
      <c r="B79" s="10"/>
      <c r="C79" s="10"/>
      <c r="D79" s="79" t="s">
        <v>18</v>
      </c>
      <c r="E79" s="79"/>
      <c r="F79" s="79"/>
      <c r="G79" s="79"/>
      <c r="H79" s="3"/>
      <c r="I79" s="4"/>
      <c r="J79" s="4"/>
    </row>
    <row r="80" spans="1:10" ht="15" customHeight="1">
      <c r="A80" s="80" t="s">
        <v>58</v>
      </c>
      <c r="B80" s="80"/>
      <c r="C80" s="80"/>
      <c r="D80" s="80"/>
      <c r="E80" s="80"/>
      <c r="F80" s="80"/>
      <c r="G80" s="80"/>
      <c r="H80" s="14"/>
      <c r="I80" s="15">
        <f>I68+I69+I70+I71+I74+I75+I76+I77</f>
        <v>6629</v>
      </c>
      <c r="J80" s="15"/>
    </row>
    <row r="81" spans="1:10" ht="15" customHeight="1">
      <c r="A81" s="81" t="s">
        <v>19</v>
      </c>
      <c r="B81" s="81"/>
      <c r="C81" s="81"/>
      <c r="D81" s="81"/>
      <c r="E81" s="81"/>
      <c r="F81" s="81"/>
      <c r="G81" s="81"/>
      <c r="H81" s="26"/>
      <c r="I81" s="15"/>
      <c r="J81" s="15">
        <v>0</v>
      </c>
    </row>
    <row r="82" spans="1:10" ht="15" customHeight="1">
      <c r="A82" s="27"/>
      <c r="B82" s="28"/>
      <c r="C82" s="28" t="s">
        <v>55</v>
      </c>
      <c r="D82" s="28"/>
      <c r="E82" s="28"/>
      <c r="F82" s="28"/>
      <c r="G82" s="28"/>
      <c r="H82" s="29"/>
      <c r="I82" s="29"/>
      <c r="J82" s="29"/>
    </row>
    <row r="83" spans="1:10" ht="15" customHeight="1">
      <c r="A83" s="2"/>
      <c r="B83" s="2"/>
      <c r="C83" s="2"/>
      <c r="D83" s="79" t="s">
        <v>7</v>
      </c>
      <c r="E83" s="79"/>
      <c r="F83" s="79"/>
      <c r="G83" s="79"/>
      <c r="H83" s="3"/>
      <c r="I83" s="4"/>
      <c r="J83" s="4"/>
    </row>
    <row r="84" spans="1:10" ht="15" customHeight="1">
      <c r="A84" s="2"/>
      <c r="B84" s="2"/>
      <c r="C84" s="2"/>
      <c r="D84" s="6" t="s">
        <v>8</v>
      </c>
      <c r="E84" s="7"/>
      <c r="F84" s="7"/>
      <c r="G84" s="8"/>
      <c r="H84" s="3"/>
      <c r="I84" s="4"/>
      <c r="J84" s="4"/>
    </row>
    <row r="85" spans="1:10" ht="15" customHeight="1">
      <c r="A85" s="2"/>
      <c r="B85" s="2"/>
      <c r="C85" s="2"/>
      <c r="D85" s="79" t="s">
        <v>9</v>
      </c>
      <c r="E85" s="79"/>
      <c r="F85" s="79"/>
      <c r="G85" s="79"/>
      <c r="H85" s="3"/>
      <c r="I85" s="4">
        <v>450</v>
      </c>
      <c r="J85" s="4"/>
    </row>
    <row r="86" spans="1:10" ht="15" customHeight="1">
      <c r="A86" s="2"/>
      <c r="B86" s="2"/>
      <c r="C86" s="2"/>
      <c r="D86" s="79" t="s">
        <v>10</v>
      </c>
      <c r="E86" s="79"/>
      <c r="F86" s="79"/>
      <c r="G86" s="79"/>
      <c r="H86" s="3"/>
      <c r="I86" s="4"/>
      <c r="J86" s="4"/>
    </row>
    <row r="87" spans="1:10" ht="15" customHeight="1">
      <c r="A87" s="2"/>
      <c r="B87" s="2"/>
      <c r="C87" s="2"/>
      <c r="D87" s="79" t="s">
        <v>11</v>
      </c>
      <c r="E87" s="79"/>
      <c r="F87" s="79"/>
      <c r="G87" s="79"/>
      <c r="H87" s="3"/>
      <c r="I87" s="4"/>
      <c r="J87" s="4"/>
    </row>
    <row r="88" spans="1:10" ht="15" customHeight="1">
      <c r="A88" s="2"/>
      <c r="B88" s="2"/>
      <c r="C88" s="2"/>
      <c r="D88" s="79" t="s">
        <v>12</v>
      </c>
      <c r="E88" s="79"/>
      <c r="F88" s="79"/>
      <c r="G88" s="79"/>
      <c r="H88" s="3"/>
      <c r="I88" s="4"/>
      <c r="J88" s="4"/>
    </row>
    <row r="89" spans="1:10" ht="15" customHeight="1">
      <c r="A89" s="2"/>
      <c r="B89" s="2"/>
      <c r="C89" s="2"/>
      <c r="D89" s="79" t="s">
        <v>13</v>
      </c>
      <c r="E89" s="79"/>
      <c r="F89" s="79"/>
      <c r="G89" s="79"/>
      <c r="H89" s="3"/>
      <c r="I89" s="4"/>
      <c r="J89" s="4"/>
    </row>
    <row r="90" spans="1:10" ht="15" customHeight="1">
      <c r="A90" s="2"/>
      <c r="B90" s="2"/>
      <c r="C90" s="2"/>
      <c r="D90" s="79" t="s">
        <v>20</v>
      </c>
      <c r="E90" s="79"/>
      <c r="F90" s="79"/>
      <c r="G90" s="79"/>
      <c r="H90" s="3"/>
      <c r="I90" s="4"/>
      <c r="J90" s="4"/>
    </row>
    <row r="91" spans="1:10" ht="15" customHeight="1">
      <c r="A91" s="2"/>
      <c r="B91" s="2"/>
      <c r="C91" s="2"/>
      <c r="D91" s="79" t="s">
        <v>21</v>
      </c>
      <c r="E91" s="79"/>
      <c r="F91" s="79"/>
      <c r="G91" s="79"/>
      <c r="H91" s="3"/>
      <c r="I91" s="4"/>
      <c r="J91" s="4"/>
    </row>
    <row r="92" spans="1:10" ht="15" customHeight="1">
      <c r="A92" s="2"/>
      <c r="B92" s="2"/>
      <c r="C92" s="2"/>
      <c r="D92" s="79" t="s">
        <v>16</v>
      </c>
      <c r="E92" s="79"/>
      <c r="F92" s="79"/>
      <c r="G92" s="79"/>
      <c r="H92" s="3"/>
      <c r="I92" s="4"/>
      <c r="J92" s="4"/>
    </row>
    <row r="93" spans="1:10" ht="15" customHeight="1">
      <c r="A93" s="2"/>
      <c r="B93" s="2"/>
      <c r="C93" s="2"/>
      <c r="D93" s="79" t="s">
        <v>17</v>
      </c>
      <c r="E93" s="79"/>
      <c r="F93" s="79"/>
      <c r="G93" s="79"/>
      <c r="H93" s="3"/>
      <c r="I93" s="4"/>
      <c r="J93" s="4"/>
    </row>
    <row r="94" spans="1:10" ht="15" customHeight="1">
      <c r="A94" s="10"/>
      <c r="B94" s="10"/>
      <c r="C94" s="10"/>
      <c r="D94" s="79" t="s">
        <v>18</v>
      </c>
      <c r="E94" s="79"/>
      <c r="F94" s="79"/>
      <c r="G94" s="79"/>
      <c r="H94" s="3"/>
      <c r="I94" s="4"/>
      <c r="J94" s="4"/>
    </row>
    <row r="95" spans="1:10" ht="15" customHeight="1">
      <c r="A95" s="80" t="s">
        <v>59</v>
      </c>
      <c r="B95" s="80"/>
      <c r="C95" s="80"/>
      <c r="D95" s="80"/>
      <c r="E95" s="80"/>
      <c r="F95" s="80"/>
      <c r="G95" s="80"/>
      <c r="H95" s="14"/>
      <c r="I95" s="15">
        <f>I83+I84+I85+I86+I89+I90+I91+I92</f>
        <v>450</v>
      </c>
      <c r="J95" s="15"/>
    </row>
    <row r="96" spans="1:10" ht="15" customHeight="1">
      <c r="A96" s="108" t="s">
        <v>19</v>
      </c>
      <c r="B96" s="108"/>
      <c r="C96" s="108"/>
      <c r="D96" s="108"/>
      <c r="E96" s="108"/>
      <c r="F96" s="108"/>
      <c r="G96" s="108"/>
      <c r="H96" s="18"/>
      <c r="I96" s="19"/>
      <c r="J96" s="19">
        <v>0</v>
      </c>
    </row>
    <row r="97" spans="1:10" ht="15" customHeight="1">
      <c r="A97" s="46"/>
      <c r="B97" s="47"/>
      <c r="C97" s="47"/>
      <c r="D97" s="47"/>
      <c r="E97" s="47"/>
      <c r="F97" s="47"/>
      <c r="G97" s="47"/>
      <c r="H97" s="48"/>
      <c r="I97" s="48"/>
      <c r="J97" s="48"/>
    </row>
    <row r="98" spans="1:10" ht="15" customHeight="1">
      <c r="A98" s="40"/>
      <c r="B98" s="41"/>
      <c r="C98" s="41" t="s">
        <v>46</v>
      </c>
      <c r="D98" s="41"/>
      <c r="E98" s="41"/>
      <c r="F98" s="41"/>
      <c r="G98" s="41"/>
      <c r="H98" s="42"/>
      <c r="I98" s="42"/>
      <c r="J98" s="42"/>
    </row>
    <row r="99" spans="1:10" ht="15" customHeight="1">
      <c r="A99" s="23"/>
      <c r="B99" s="23"/>
      <c r="C99" s="23"/>
      <c r="D99" s="88" t="s">
        <v>7</v>
      </c>
      <c r="E99" s="88"/>
      <c r="F99" s="88"/>
      <c r="G99" s="88"/>
      <c r="H99" s="24"/>
      <c r="I99" s="25"/>
      <c r="J99" s="25"/>
    </row>
    <row r="100" spans="1:10" ht="15" customHeight="1">
      <c r="A100" s="2"/>
      <c r="B100" s="2"/>
      <c r="C100" s="2"/>
      <c r="D100" s="6" t="s">
        <v>8</v>
      </c>
      <c r="E100" s="7"/>
      <c r="F100" s="7"/>
      <c r="G100" s="8"/>
      <c r="H100" s="3"/>
      <c r="I100" s="4"/>
      <c r="J100" s="4"/>
    </row>
    <row r="101" spans="1:10" ht="15" customHeight="1">
      <c r="A101" s="2"/>
      <c r="B101" s="2"/>
      <c r="C101" s="2"/>
      <c r="D101" s="79" t="s">
        <v>9</v>
      </c>
      <c r="E101" s="79"/>
      <c r="F101" s="79"/>
      <c r="G101" s="79"/>
      <c r="H101" s="3"/>
      <c r="I101" s="4"/>
      <c r="J101" s="4"/>
    </row>
    <row r="102" spans="1:10" ht="15" customHeight="1">
      <c r="A102" s="2"/>
      <c r="B102" s="2"/>
      <c r="C102" s="2"/>
      <c r="D102" s="79" t="s">
        <v>10</v>
      </c>
      <c r="E102" s="79"/>
      <c r="F102" s="79"/>
      <c r="G102" s="79"/>
      <c r="H102" s="3"/>
      <c r="I102" s="4">
        <f>I103+I104</f>
        <v>141715</v>
      </c>
      <c r="J102" s="4"/>
    </row>
    <row r="103" spans="1:10" ht="15" customHeight="1">
      <c r="A103" s="2"/>
      <c r="B103" s="2"/>
      <c r="C103" s="2"/>
      <c r="D103" s="79" t="s">
        <v>11</v>
      </c>
      <c r="E103" s="79"/>
      <c r="F103" s="79"/>
      <c r="G103" s="79"/>
      <c r="H103" s="3"/>
      <c r="I103" s="4"/>
      <c r="J103" s="4"/>
    </row>
    <row r="104" spans="1:10" ht="15" customHeight="1">
      <c r="A104" s="2"/>
      <c r="B104" s="2"/>
      <c r="C104" s="2"/>
      <c r="D104" s="79" t="s">
        <v>12</v>
      </c>
      <c r="E104" s="79"/>
      <c r="F104" s="79"/>
      <c r="G104" s="79"/>
      <c r="H104" s="3"/>
      <c r="I104" s="4">
        <v>141715</v>
      </c>
      <c r="J104" s="4"/>
    </row>
    <row r="105" spans="1:10" ht="15" customHeight="1">
      <c r="A105" s="2"/>
      <c r="B105" s="2"/>
      <c r="C105" s="2"/>
      <c r="D105" s="79" t="s">
        <v>13</v>
      </c>
      <c r="E105" s="79"/>
      <c r="F105" s="79"/>
      <c r="G105" s="79"/>
      <c r="H105" s="3"/>
      <c r="I105" s="4"/>
      <c r="J105" s="4"/>
    </row>
    <row r="106" spans="1:10" ht="15" customHeight="1">
      <c r="A106" s="2"/>
      <c r="B106" s="2"/>
      <c r="C106" s="2"/>
      <c r="D106" s="79" t="s">
        <v>20</v>
      </c>
      <c r="E106" s="79"/>
      <c r="F106" s="79"/>
      <c r="G106" s="79"/>
      <c r="H106" s="3"/>
      <c r="I106" s="4"/>
      <c r="J106" s="4"/>
    </row>
    <row r="107" spans="1:10" ht="15" customHeight="1">
      <c r="A107" s="2"/>
      <c r="B107" s="2"/>
      <c r="C107" s="2"/>
      <c r="D107" s="79" t="s">
        <v>21</v>
      </c>
      <c r="E107" s="79"/>
      <c r="F107" s="79"/>
      <c r="G107" s="79"/>
      <c r="H107" s="3"/>
      <c r="I107" s="4"/>
      <c r="J107" s="4"/>
    </row>
    <row r="108" spans="1:10" ht="15" customHeight="1">
      <c r="A108" s="2"/>
      <c r="B108" s="2"/>
      <c r="C108" s="2"/>
      <c r="D108" s="79" t="s">
        <v>16</v>
      </c>
      <c r="E108" s="79"/>
      <c r="F108" s="79"/>
      <c r="G108" s="79"/>
      <c r="H108" s="3"/>
      <c r="I108" s="4"/>
      <c r="J108" s="4"/>
    </row>
    <row r="109" spans="1:10" ht="15" customHeight="1">
      <c r="A109" s="2"/>
      <c r="B109" s="2"/>
      <c r="C109" s="2"/>
      <c r="D109" s="79" t="s">
        <v>17</v>
      </c>
      <c r="E109" s="79"/>
      <c r="F109" s="79"/>
      <c r="G109" s="79"/>
      <c r="H109" s="3"/>
      <c r="I109" s="4"/>
      <c r="J109" s="4"/>
    </row>
    <row r="110" spans="1:10" ht="15" customHeight="1">
      <c r="A110" s="10"/>
      <c r="B110" s="10"/>
      <c r="C110" s="10"/>
      <c r="D110" s="79" t="s">
        <v>18</v>
      </c>
      <c r="E110" s="79"/>
      <c r="F110" s="79"/>
      <c r="G110" s="79"/>
      <c r="H110" s="3"/>
      <c r="I110" s="4"/>
      <c r="J110" s="4"/>
    </row>
    <row r="111" spans="1:10" ht="15" customHeight="1">
      <c r="A111" s="80" t="s">
        <v>58</v>
      </c>
      <c r="B111" s="80"/>
      <c r="C111" s="80"/>
      <c r="D111" s="80"/>
      <c r="E111" s="80"/>
      <c r="F111" s="80"/>
      <c r="G111" s="80"/>
      <c r="H111" s="14"/>
      <c r="I111" s="15">
        <f>I99+I100+I101+I102+I105+I106+I107+I108</f>
        <v>141715</v>
      </c>
      <c r="J111" s="15"/>
    </row>
    <row r="112" spans="1:10" ht="15" customHeight="1">
      <c r="A112" s="108" t="s">
        <v>19</v>
      </c>
      <c r="B112" s="108"/>
      <c r="C112" s="108"/>
      <c r="D112" s="108"/>
      <c r="E112" s="108"/>
      <c r="F112" s="108"/>
      <c r="G112" s="108"/>
      <c r="H112" s="18"/>
      <c r="I112" s="19"/>
      <c r="J112" s="19">
        <v>0</v>
      </c>
    </row>
    <row r="113" spans="1:10" ht="15" customHeight="1">
      <c r="A113" s="46"/>
      <c r="B113" s="47"/>
      <c r="C113" s="47"/>
      <c r="D113" s="47"/>
      <c r="E113" s="47"/>
      <c r="F113" s="47"/>
      <c r="G113" s="47"/>
      <c r="H113" s="48"/>
      <c r="I113" s="48"/>
      <c r="J113" s="48"/>
    </row>
    <row r="114" spans="1:10" ht="15" customHeight="1">
      <c r="A114" s="40"/>
      <c r="B114" s="41"/>
      <c r="C114" s="41" t="s">
        <v>47</v>
      </c>
      <c r="D114" s="41"/>
      <c r="E114" s="41"/>
      <c r="F114" s="41"/>
      <c r="G114" s="41"/>
      <c r="H114" s="42"/>
      <c r="I114" s="42"/>
      <c r="J114" s="42"/>
    </row>
    <row r="115" spans="1:10" ht="15" customHeight="1">
      <c r="A115" s="23"/>
      <c r="B115" s="23"/>
      <c r="C115" s="23"/>
      <c r="D115" s="88" t="s">
        <v>7</v>
      </c>
      <c r="E115" s="88"/>
      <c r="F115" s="88"/>
      <c r="G115" s="88"/>
      <c r="H115" s="24"/>
      <c r="I115" s="25"/>
      <c r="J115" s="25"/>
    </row>
    <row r="116" spans="1:10" ht="15" customHeight="1">
      <c r="A116" s="2"/>
      <c r="B116" s="2"/>
      <c r="C116" s="2"/>
      <c r="D116" s="6" t="s">
        <v>8</v>
      </c>
      <c r="E116" s="7"/>
      <c r="F116" s="7"/>
      <c r="G116" s="8"/>
      <c r="H116" s="3"/>
      <c r="I116" s="4"/>
      <c r="J116" s="4"/>
    </row>
    <row r="117" spans="1:10" ht="15" customHeight="1">
      <c r="A117" s="2"/>
      <c r="B117" s="2"/>
      <c r="C117" s="2"/>
      <c r="D117" s="79" t="s">
        <v>9</v>
      </c>
      <c r="E117" s="79"/>
      <c r="F117" s="79"/>
      <c r="G117" s="79"/>
      <c r="H117" s="3"/>
      <c r="I117" s="4"/>
      <c r="J117" s="4"/>
    </row>
    <row r="118" spans="1:10" ht="15" customHeight="1">
      <c r="A118" s="2"/>
      <c r="B118" s="2"/>
      <c r="C118" s="2"/>
      <c r="D118" s="79" t="s">
        <v>10</v>
      </c>
      <c r="E118" s="79"/>
      <c r="F118" s="79"/>
      <c r="G118" s="79"/>
      <c r="H118" s="3"/>
      <c r="I118" s="4">
        <v>1944</v>
      </c>
      <c r="J118" s="4"/>
    </row>
    <row r="119" spans="1:10" ht="15" customHeight="1">
      <c r="A119" s="2"/>
      <c r="B119" s="2"/>
      <c r="C119" s="2"/>
      <c r="D119" s="79" t="s">
        <v>11</v>
      </c>
      <c r="E119" s="79"/>
      <c r="F119" s="79"/>
      <c r="G119" s="79"/>
      <c r="H119" s="3"/>
      <c r="I119" s="4"/>
      <c r="J119" s="4"/>
    </row>
    <row r="120" spans="1:10" ht="15" customHeight="1">
      <c r="A120" s="2"/>
      <c r="B120" s="2"/>
      <c r="C120" s="2"/>
      <c r="D120" s="79" t="s">
        <v>12</v>
      </c>
      <c r="E120" s="79"/>
      <c r="F120" s="79"/>
      <c r="G120" s="79"/>
      <c r="H120" s="3"/>
      <c r="I120" s="4">
        <v>1944</v>
      </c>
      <c r="J120" s="4"/>
    </row>
    <row r="121" spans="1:10" ht="15" customHeight="1">
      <c r="A121" s="2"/>
      <c r="B121" s="2"/>
      <c r="C121" s="2"/>
      <c r="D121" s="79" t="s">
        <v>13</v>
      </c>
      <c r="E121" s="79"/>
      <c r="F121" s="79"/>
      <c r="G121" s="79"/>
      <c r="H121" s="3"/>
      <c r="I121" s="4"/>
      <c r="J121" s="4"/>
    </row>
    <row r="122" spans="1:10" ht="15" customHeight="1">
      <c r="A122" s="2"/>
      <c r="B122" s="2"/>
      <c r="C122" s="2"/>
      <c r="D122" s="79" t="s">
        <v>20</v>
      </c>
      <c r="E122" s="79"/>
      <c r="F122" s="79"/>
      <c r="G122" s="79"/>
      <c r="H122" s="3"/>
      <c r="I122" s="4"/>
      <c r="J122" s="4"/>
    </row>
    <row r="123" spans="1:10" ht="15" customHeight="1">
      <c r="A123" s="2"/>
      <c r="B123" s="2"/>
      <c r="C123" s="2"/>
      <c r="D123" s="79" t="s">
        <v>21</v>
      </c>
      <c r="E123" s="79"/>
      <c r="F123" s="79"/>
      <c r="G123" s="79"/>
      <c r="H123" s="3"/>
      <c r="I123" s="4"/>
      <c r="J123" s="4"/>
    </row>
    <row r="124" spans="1:10" ht="15" customHeight="1">
      <c r="A124" s="2"/>
      <c r="B124" s="2"/>
      <c r="C124" s="2"/>
      <c r="D124" s="79" t="s">
        <v>16</v>
      </c>
      <c r="E124" s="79"/>
      <c r="F124" s="79"/>
      <c r="G124" s="79"/>
      <c r="H124" s="3"/>
      <c r="I124" s="4"/>
      <c r="J124" s="4"/>
    </row>
    <row r="125" spans="1:10" ht="15" customHeight="1">
      <c r="A125" s="2"/>
      <c r="B125" s="2"/>
      <c r="C125" s="2"/>
      <c r="D125" s="79" t="s">
        <v>17</v>
      </c>
      <c r="E125" s="79"/>
      <c r="F125" s="79"/>
      <c r="G125" s="79"/>
      <c r="H125" s="3"/>
      <c r="I125" s="4"/>
      <c r="J125" s="4"/>
    </row>
    <row r="126" spans="1:10" ht="15" customHeight="1">
      <c r="A126" s="10"/>
      <c r="B126" s="10"/>
      <c r="C126" s="10"/>
      <c r="D126" s="79" t="s">
        <v>18</v>
      </c>
      <c r="E126" s="79"/>
      <c r="F126" s="79"/>
      <c r="G126" s="79"/>
      <c r="H126" s="3"/>
      <c r="I126" s="4"/>
      <c r="J126" s="4"/>
    </row>
    <row r="127" spans="1:10" ht="15" customHeight="1">
      <c r="A127" s="106" t="s">
        <v>37</v>
      </c>
      <c r="B127" s="106"/>
      <c r="C127" s="106"/>
      <c r="D127" s="106"/>
      <c r="E127" s="106"/>
      <c r="F127" s="106"/>
      <c r="G127" s="106"/>
      <c r="H127" s="50"/>
      <c r="I127" s="19">
        <f>I115+I116+I117+I118+I121+I122+I123+I124</f>
        <v>1944</v>
      </c>
      <c r="J127" s="19"/>
    </row>
    <row r="128" spans="1:10" ht="15" customHeight="1">
      <c r="A128" s="107" t="s">
        <v>19</v>
      </c>
      <c r="B128" s="107"/>
      <c r="C128" s="107"/>
      <c r="D128" s="107"/>
      <c r="E128" s="107"/>
      <c r="F128" s="107"/>
      <c r="G128" s="107"/>
      <c r="H128" s="51"/>
      <c r="I128" s="16"/>
      <c r="J128" s="16">
        <v>0</v>
      </c>
    </row>
    <row r="129" spans="1:11" ht="15" customHeight="1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</row>
    <row r="130" spans="1:11" ht="15" customHeight="1">
      <c r="A130" s="52"/>
      <c r="B130" s="52"/>
      <c r="C130" s="52"/>
      <c r="D130" s="52"/>
      <c r="E130" s="52"/>
      <c r="F130" s="52"/>
      <c r="G130" s="52"/>
      <c r="H130" s="5"/>
      <c r="I130" s="5"/>
      <c r="J130" s="5"/>
    </row>
    <row r="131" spans="1:11" ht="15" customHeight="1">
      <c r="A131" s="49"/>
      <c r="B131" s="32"/>
      <c r="C131" s="33"/>
      <c r="D131" s="33"/>
      <c r="E131" s="33"/>
      <c r="F131" s="33"/>
      <c r="G131" s="33"/>
      <c r="H131" s="33"/>
      <c r="I131" s="34"/>
      <c r="J131" s="34"/>
      <c r="K131" s="39"/>
    </row>
    <row r="132" spans="1:11" ht="15" customHeight="1">
      <c r="A132" s="101"/>
      <c r="B132" s="102"/>
      <c r="C132" s="102"/>
      <c r="D132" s="102"/>
      <c r="E132" s="102"/>
      <c r="F132" s="102"/>
      <c r="G132" s="102"/>
      <c r="H132" s="102"/>
      <c r="I132" s="102"/>
      <c r="J132" s="102"/>
    </row>
    <row r="133" spans="1:11" ht="15" customHeight="1">
      <c r="A133" s="27"/>
      <c r="B133" s="28"/>
      <c r="C133" s="28" t="s">
        <v>56</v>
      </c>
      <c r="D133" s="28"/>
      <c r="E133" s="28"/>
      <c r="F133" s="28"/>
      <c r="G133" s="28"/>
      <c r="H133" s="29"/>
      <c r="I133" s="29"/>
      <c r="J133" s="29"/>
    </row>
    <row r="134" spans="1:11" ht="15" customHeight="1">
      <c r="A134" s="2"/>
      <c r="B134" s="2"/>
      <c r="C134" s="2"/>
      <c r="D134" s="89" t="s">
        <v>7</v>
      </c>
      <c r="E134" s="90"/>
      <c r="F134" s="90"/>
      <c r="G134" s="91"/>
      <c r="H134" s="3"/>
      <c r="I134" s="4"/>
      <c r="J134" s="4"/>
    </row>
    <row r="135" spans="1:11" ht="15" customHeight="1">
      <c r="A135" s="2"/>
      <c r="B135" s="2"/>
      <c r="C135" s="2"/>
      <c r="D135" s="6" t="s">
        <v>8</v>
      </c>
      <c r="E135" s="7"/>
      <c r="F135" s="7"/>
      <c r="G135" s="8"/>
      <c r="H135" s="3"/>
      <c r="I135" s="4"/>
      <c r="J135" s="4"/>
    </row>
    <row r="136" spans="1:11" ht="15" customHeight="1">
      <c r="A136" s="2"/>
      <c r="B136" s="2"/>
      <c r="C136" s="2"/>
      <c r="D136" s="89" t="s">
        <v>9</v>
      </c>
      <c r="E136" s="90"/>
      <c r="F136" s="90"/>
      <c r="G136" s="91"/>
      <c r="H136" s="3"/>
      <c r="I136" s="4"/>
      <c r="J136" s="4"/>
    </row>
    <row r="137" spans="1:11" ht="15" customHeight="1">
      <c r="A137" s="2"/>
      <c r="B137" s="2"/>
      <c r="C137" s="2"/>
      <c r="D137" s="89" t="s">
        <v>10</v>
      </c>
      <c r="E137" s="90"/>
      <c r="F137" s="90"/>
      <c r="G137" s="91"/>
      <c r="H137" s="3"/>
      <c r="I137" s="4"/>
      <c r="J137" s="4"/>
    </row>
    <row r="138" spans="1:11" ht="15" customHeight="1">
      <c r="A138" s="2"/>
      <c r="B138" s="2"/>
      <c r="C138" s="2"/>
      <c r="D138" s="89" t="s">
        <v>11</v>
      </c>
      <c r="E138" s="90"/>
      <c r="F138" s="90"/>
      <c r="G138" s="91"/>
      <c r="H138" s="3"/>
      <c r="I138" s="4"/>
      <c r="J138" s="4"/>
    </row>
    <row r="139" spans="1:11" ht="15" customHeight="1">
      <c r="A139" s="2"/>
      <c r="B139" s="2"/>
      <c r="C139" s="2"/>
      <c r="D139" s="89" t="s">
        <v>12</v>
      </c>
      <c r="E139" s="90"/>
      <c r="F139" s="90"/>
      <c r="G139" s="91"/>
      <c r="H139" s="3"/>
      <c r="I139" s="4"/>
      <c r="J139" s="4"/>
    </row>
    <row r="140" spans="1:11" ht="15" customHeight="1">
      <c r="A140" s="2"/>
      <c r="B140" s="2"/>
      <c r="C140" s="2"/>
      <c r="D140" s="89" t="s">
        <v>13</v>
      </c>
      <c r="E140" s="90"/>
      <c r="F140" s="90"/>
      <c r="G140" s="91"/>
      <c r="H140" s="3"/>
      <c r="I140" s="4">
        <v>12319</v>
      </c>
      <c r="J140" s="4"/>
    </row>
    <row r="141" spans="1:11" ht="15" customHeight="1">
      <c r="A141" s="2"/>
      <c r="B141" s="2"/>
      <c r="C141" s="2"/>
      <c r="D141" s="89" t="s">
        <v>20</v>
      </c>
      <c r="E141" s="90"/>
      <c r="F141" s="90"/>
      <c r="G141" s="91"/>
      <c r="H141" s="3"/>
      <c r="I141" s="4"/>
      <c r="J141" s="4"/>
    </row>
    <row r="142" spans="1:11" ht="15" customHeight="1">
      <c r="A142" s="2"/>
      <c r="B142" s="2"/>
      <c r="C142" s="2"/>
      <c r="D142" s="89" t="s">
        <v>21</v>
      </c>
      <c r="E142" s="90"/>
      <c r="F142" s="90"/>
      <c r="G142" s="91"/>
      <c r="H142" s="3"/>
      <c r="I142" s="4"/>
      <c r="J142" s="4"/>
    </row>
    <row r="143" spans="1:11" ht="15" customHeight="1">
      <c r="A143" s="2"/>
      <c r="B143" s="2"/>
      <c r="C143" s="2"/>
      <c r="D143" s="89" t="s">
        <v>16</v>
      </c>
      <c r="E143" s="90"/>
      <c r="F143" s="90"/>
      <c r="G143" s="91"/>
      <c r="H143" s="3"/>
      <c r="I143" s="4"/>
      <c r="J143" s="4"/>
    </row>
    <row r="144" spans="1:11" ht="15" customHeight="1">
      <c r="A144" s="2"/>
      <c r="B144" s="2"/>
      <c r="C144" s="2"/>
      <c r="D144" s="89" t="s">
        <v>17</v>
      </c>
      <c r="E144" s="90"/>
      <c r="F144" s="90"/>
      <c r="G144" s="91"/>
      <c r="H144" s="3"/>
      <c r="I144" s="4"/>
      <c r="J144" s="4"/>
    </row>
    <row r="145" spans="1:10" ht="15" customHeight="1">
      <c r="A145" s="10"/>
      <c r="B145" s="10"/>
      <c r="C145" s="10"/>
      <c r="D145" s="89" t="s">
        <v>18</v>
      </c>
      <c r="E145" s="90"/>
      <c r="F145" s="90"/>
      <c r="G145" s="91"/>
      <c r="H145" s="3"/>
      <c r="I145" s="4"/>
      <c r="J145" s="4"/>
    </row>
    <row r="146" spans="1:10" ht="15" customHeight="1">
      <c r="A146" s="95" t="s">
        <v>58</v>
      </c>
      <c r="B146" s="96"/>
      <c r="C146" s="96"/>
      <c r="D146" s="96"/>
      <c r="E146" s="96"/>
      <c r="F146" s="96"/>
      <c r="G146" s="97"/>
      <c r="H146" s="14"/>
      <c r="I146" s="15">
        <f>I134+I135+I136+I137+I140+I141+I142+I143</f>
        <v>12319</v>
      </c>
      <c r="J146" s="15"/>
    </row>
    <row r="147" spans="1:10" ht="15" customHeight="1">
      <c r="A147" s="98" t="s">
        <v>19</v>
      </c>
      <c r="B147" s="99"/>
      <c r="C147" s="99"/>
      <c r="D147" s="99"/>
      <c r="E147" s="99"/>
      <c r="F147" s="99"/>
      <c r="G147" s="100"/>
      <c r="H147" s="26"/>
      <c r="I147" s="15"/>
      <c r="J147" s="15">
        <v>0</v>
      </c>
    </row>
    <row r="148" spans="1:10" ht="15" customHeight="1">
      <c r="A148" s="43"/>
      <c r="B148" s="44"/>
      <c r="C148" s="44"/>
      <c r="D148" s="44"/>
      <c r="E148" s="44"/>
      <c r="F148" s="44"/>
      <c r="G148" s="44"/>
      <c r="H148" s="45"/>
      <c r="I148" s="45"/>
      <c r="J148" s="45"/>
    </row>
    <row r="149" spans="1:10" ht="15" customHeight="1">
      <c r="A149" s="27"/>
      <c r="B149" s="28"/>
      <c r="C149" s="28" t="s">
        <v>63</v>
      </c>
      <c r="D149" s="28"/>
      <c r="E149" s="28"/>
      <c r="F149" s="28"/>
      <c r="G149" s="28"/>
      <c r="H149" s="29"/>
      <c r="I149" s="29"/>
      <c r="J149" s="29"/>
    </row>
    <row r="150" spans="1:10" ht="15" customHeight="1">
      <c r="A150" s="2"/>
      <c r="B150" s="2"/>
      <c r="C150" s="2"/>
      <c r="D150" s="89" t="s">
        <v>7</v>
      </c>
      <c r="E150" s="90"/>
      <c r="F150" s="90"/>
      <c r="G150" s="91"/>
      <c r="H150" s="3"/>
      <c r="I150" s="4">
        <v>4951</v>
      </c>
      <c r="J150" s="4"/>
    </row>
    <row r="151" spans="1:10" ht="15" customHeight="1">
      <c r="A151" s="2"/>
      <c r="B151" s="2"/>
      <c r="C151" s="2"/>
      <c r="D151" s="6" t="s">
        <v>8</v>
      </c>
      <c r="E151" s="7"/>
      <c r="F151" s="7"/>
      <c r="G151" s="8"/>
      <c r="H151" s="3"/>
      <c r="I151" s="4">
        <v>965</v>
      </c>
      <c r="J151" s="4"/>
    </row>
    <row r="152" spans="1:10" ht="15" customHeight="1">
      <c r="A152" s="2"/>
      <c r="B152" s="2"/>
      <c r="C152" s="2"/>
      <c r="D152" s="89" t="s">
        <v>9</v>
      </c>
      <c r="E152" s="90"/>
      <c r="F152" s="90"/>
      <c r="G152" s="91"/>
      <c r="H152" s="3"/>
      <c r="I152" s="4">
        <v>18387</v>
      </c>
      <c r="J152" s="4"/>
    </row>
    <row r="153" spans="1:10" ht="15" customHeight="1">
      <c r="A153" s="2"/>
      <c r="B153" s="2"/>
      <c r="C153" s="2"/>
      <c r="D153" s="89" t="s">
        <v>10</v>
      </c>
      <c r="E153" s="90"/>
      <c r="F153" s="90"/>
      <c r="G153" s="91"/>
      <c r="H153" s="3"/>
      <c r="I153" s="4"/>
      <c r="J153" s="4"/>
    </row>
    <row r="154" spans="1:10" ht="15" customHeight="1">
      <c r="A154" s="2"/>
      <c r="B154" s="2"/>
      <c r="C154" s="2"/>
      <c r="D154" s="89" t="s">
        <v>11</v>
      </c>
      <c r="E154" s="90"/>
      <c r="F154" s="90"/>
      <c r="G154" s="91"/>
      <c r="H154" s="3"/>
      <c r="I154" s="4"/>
      <c r="J154" s="4"/>
    </row>
    <row r="155" spans="1:10" ht="15" customHeight="1">
      <c r="A155" s="2"/>
      <c r="B155" s="2"/>
      <c r="C155" s="2"/>
      <c r="D155" s="89" t="s">
        <v>12</v>
      </c>
      <c r="E155" s="90"/>
      <c r="F155" s="90"/>
      <c r="G155" s="91"/>
      <c r="H155" s="3"/>
      <c r="I155" s="4"/>
      <c r="J155" s="4"/>
    </row>
    <row r="156" spans="1:10" ht="15" customHeight="1">
      <c r="A156" s="2"/>
      <c r="B156" s="2"/>
      <c r="C156" s="2"/>
      <c r="D156" s="89" t="s">
        <v>13</v>
      </c>
      <c r="E156" s="90"/>
      <c r="F156" s="90"/>
      <c r="G156" s="91"/>
      <c r="H156" s="3"/>
      <c r="I156" s="4"/>
      <c r="J156" s="4"/>
    </row>
    <row r="157" spans="1:10" ht="15" customHeight="1">
      <c r="A157" s="2"/>
      <c r="B157" s="2"/>
      <c r="C157" s="2"/>
      <c r="D157" s="89" t="s">
        <v>20</v>
      </c>
      <c r="E157" s="90"/>
      <c r="F157" s="90"/>
      <c r="G157" s="91"/>
      <c r="H157" s="3"/>
      <c r="I157" s="4"/>
      <c r="J157" s="4"/>
    </row>
    <row r="158" spans="1:10" ht="15" customHeight="1">
      <c r="A158" s="2"/>
      <c r="B158" s="2"/>
      <c r="C158" s="2"/>
      <c r="D158" s="89" t="s">
        <v>21</v>
      </c>
      <c r="E158" s="90"/>
      <c r="F158" s="90"/>
      <c r="G158" s="91"/>
      <c r="H158" s="3"/>
      <c r="I158" s="4">
        <v>109658</v>
      </c>
      <c r="J158" s="4"/>
    </row>
    <row r="159" spans="1:10" ht="15" customHeight="1">
      <c r="A159" s="2"/>
      <c r="B159" s="2"/>
      <c r="C159" s="2"/>
      <c r="D159" s="89" t="s">
        <v>16</v>
      </c>
      <c r="E159" s="90"/>
      <c r="F159" s="90"/>
      <c r="G159" s="91"/>
      <c r="H159" s="3"/>
      <c r="I159" s="4"/>
      <c r="J159" s="4"/>
    </row>
    <row r="160" spans="1:10" ht="15" customHeight="1">
      <c r="A160" s="2"/>
      <c r="B160" s="2"/>
      <c r="C160" s="2"/>
      <c r="D160" s="89" t="s">
        <v>17</v>
      </c>
      <c r="E160" s="90"/>
      <c r="F160" s="90"/>
      <c r="G160" s="91"/>
      <c r="H160" s="3"/>
      <c r="I160" s="4"/>
      <c r="J160" s="4"/>
    </row>
    <row r="161" spans="1:10" ht="15" customHeight="1">
      <c r="A161" s="10"/>
      <c r="B161" s="10"/>
      <c r="C161" s="10"/>
      <c r="D161" s="89" t="s">
        <v>18</v>
      </c>
      <c r="E161" s="90"/>
      <c r="F161" s="90"/>
      <c r="G161" s="91"/>
      <c r="H161" s="3"/>
      <c r="I161" s="4">
        <v>35914</v>
      </c>
      <c r="J161" s="4"/>
    </row>
    <row r="162" spans="1:10" ht="15" customHeight="1">
      <c r="A162" s="95" t="s">
        <v>38</v>
      </c>
      <c r="B162" s="96"/>
      <c r="C162" s="96"/>
      <c r="D162" s="96"/>
      <c r="E162" s="96"/>
      <c r="F162" s="96"/>
      <c r="G162" s="97"/>
      <c r="H162" s="14"/>
      <c r="I162" s="15">
        <f>I150+I151+I152+I153+I156+I157+I158+I159</f>
        <v>133961</v>
      </c>
      <c r="J162" s="15"/>
    </row>
    <row r="163" spans="1:10" ht="15" customHeight="1">
      <c r="A163" s="92" t="s">
        <v>19</v>
      </c>
      <c r="B163" s="93"/>
      <c r="C163" s="93"/>
      <c r="D163" s="93"/>
      <c r="E163" s="93"/>
      <c r="F163" s="93"/>
      <c r="G163" s="94"/>
      <c r="H163" s="26"/>
      <c r="I163" s="15"/>
      <c r="J163" s="15">
        <v>2</v>
      </c>
    </row>
    <row r="164" spans="1:10" ht="15" customHeight="1">
      <c r="A164" s="27"/>
      <c r="B164" s="28"/>
      <c r="C164" s="28" t="s">
        <v>48</v>
      </c>
      <c r="D164" s="28"/>
      <c r="E164" s="28"/>
      <c r="F164" s="28"/>
      <c r="G164" s="28"/>
      <c r="H164" s="29"/>
      <c r="I164" s="29"/>
      <c r="J164" s="29"/>
    </row>
    <row r="165" spans="1:10" ht="15" customHeight="1">
      <c r="A165" s="2"/>
      <c r="B165" s="2"/>
      <c r="C165" s="2"/>
      <c r="D165" s="79" t="s">
        <v>7</v>
      </c>
      <c r="E165" s="79"/>
      <c r="F165" s="79"/>
      <c r="G165" s="79"/>
      <c r="H165" s="3"/>
      <c r="I165" s="4"/>
      <c r="J165" s="4"/>
    </row>
    <row r="166" spans="1:10" ht="15" customHeight="1">
      <c r="A166" s="2"/>
      <c r="B166" s="2"/>
      <c r="C166" s="2"/>
      <c r="D166" s="6" t="s">
        <v>8</v>
      </c>
      <c r="E166" s="7"/>
      <c r="F166" s="7"/>
      <c r="G166" s="8"/>
      <c r="H166" s="3"/>
      <c r="I166" s="4"/>
      <c r="J166" s="4"/>
    </row>
    <row r="167" spans="1:10" ht="15" customHeight="1">
      <c r="A167" s="2"/>
      <c r="B167" s="2"/>
      <c r="C167" s="2"/>
      <c r="D167" s="79" t="s">
        <v>9</v>
      </c>
      <c r="E167" s="79"/>
      <c r="F167" s="79"/>
      <c r="G167" s="79"/>
      <c r="H167" s="3"/>
      <c r="I167" s="4"/>
      <c r="J167" s="4"/>
    </row>
    <row r="168" spans="1:10" ht="15" customHeight="1">
      <c r="A168" s="2"/>
      <c r="B168" s="2"/>
      <c r="C168" s="2"/>
      <c r="D168" s="79" t="s">
        <v>10</v>
      </c>
      <c r="E168" s="79"/>
      <c r="F168" s="79"/>
      <c r="G168" s="79"/>
      <c r="H168" s="3"/>
      <c r="I168" s="4"/>
      <c r="J168" s="4"/>
    </row>
    <row r="169" spans="1:10" ht="15" customHeight="1">
      <c r="A169" s="2"/>
      <c r="B169" s="2"/>
      <c r="C169" s="2"/>
      <c r="D169" s="79" t="s">
        <v>11</v>
      </c>
      <c r="E169" s="79"/>
      <c r="F169" s="79"/>
      <c r="G169" s="79"/>
      <c r="H169" s="3"/>
      <c r="I169" s="4"/>
      <c r="J169" s="4"/>
    </row>
    <row r="170" spans="1:10" ht="15" customHeight="1">
      <c r="A170" s="2"/>
      <c r="B170" s="2"/>
      <c r="C170" s="2"/>
      <c r="D170" s="79" t="s">
        <v>12</v>
      </c>
      <c r="E170" s="79"/>
      <c r="F170" s="79"/>
      <c r="G170" s="79"/>
      <c r="H170" s="3"/>
      <c r="I170" s="4"/>
      <c r="J170" s="4"/>
    </row>
    <row r="171" spans="1:10" ht="15" customHeight="1">
      <c r="A171" s="2"/>
      <c r="B171" s="2"/>
      <c r="C171" s="2"/>
      <c r="D171" s="79" t="s">
        <v>13</v>
      </c>
      <c r="E171" s="79"/>
      <c r="F171" s="79"/>
      <c r="G171" s="79"/>
      <c r="H171" s="3"/>
      <c r="I171" s="4">
        <v>700</v>
      </c>
      <c r="J171" s="4"/>
    </row>
    <row r="172" spans="1:10" ht="15" customHeight="1">
      <c r="A172" s="2"/>
      <c r="B172" s="2"/>
      <c r="C172" s="2"/>
      <c r="D172" s="79" t="s">
        <v>20</v>
      </c>
      <c r="E172" s="79"/>
      <c r="F172" s="79"/>
      <c r="G172" s="79"/>
      <c r="H172" s="3"/>
      <c r="I172" s="4"/>
      <c r="J172" s="4"/>
    </row>
    <row r="173" spans="1:10" ht="15" customHeight="1">
      <c r="A173" s="2"/>
      <c r="B173" s="2"/>
      <c r="C173" s="2"/>
      <c r="D173" s="79" t="s">
        <v>21</v>
      </c>
      <c r="E173" s="79"/>
      <c r="F173" s="79"/>
      <c r="G173" s="79"/>
      <c r="H173" s="3"/>
      <c r="I173" s="4"/>
      <c r="J173" s="4"/>
    </row>
    <row r="174" spans="1:10" ht="15" customHeight="1">
      <c r="A174" s="2"/>
      <c r="B174" s="2"/>
      <c r="C174" s="2"/>
      <c r="D174" s="79" t="s">
        <v>16</v>
      </c>
      <c r="E174" s="79"/>
      <c r="F174" s="79"/>
      <c r="G174" s="79"/>
      <c r="H174" s="3"/>
      <c r="I174" s="4"/>
      <c r="J174" s="4"/>
    </row>
    <row r="175" spans="1:10" ht="15" customHeight="1">
      <c r="A175" s="2"/>
      <c r="B175" s="2"/>
      <c r="C175" s="2"/>
      <c r="D175" s="79" t="s">
        <v>17</v>
      </c>
      <c r="E175" s="79"/>
      <c r="F175" s="79"/>
      <c r="G175" s="79"/>
      <c r="H175" s="3"/>
      <c r="I175" s="4"/>
      <c r="J175" s="4"/>
    </row>
    <row r="176" spans="1:10" ht="15" customHeight="1">
      <c r="A176" s="10"/>
      <c r="B176" s="10"/>
      <c r="C176" s="10"/>
      <c r="D176" s="79" t="s">
        <v>18</v>
      </c>
      <c r="E176" s="79"/>
      <c r="F176" s="79"/>
      <c r="G176" s="79"/>
      <c r="H176" s="3"/>
      <c r="I176" s="4"/>
      <c r="J176" s="4"/>
    </row>
    <row r="177" spans="1:10" ht="15" customHeight="1">
      <c r="A177" s="80" t="s">
        <v>58</v>
      </c>
      <c r="B177" s="80"/>
      <c r="C177" s="80"/>
      <c r="D177" s="80"/>
      <c r="E177" s="80"/>
      <c r="F177" s="80"/>
      <c r="G177" s="80"/>
      <c r="H177" s="14"/>
      <c r="I177" s="15">
        <f>I165+I166+I167+I168+I171+I172+I173+I174</f>
        <v>700</v>
      </c>
      <c r="J177" s="15"/>
    </row>
    <row r="178" spans="1:10" ht="15" customHeight="1">
      <c r="A178" s="81" t="s">
        <v>19</v>
      </c>
      <c r="B178" s="81"/>
      <c r="C178" s="81"/>
      <c r="D178" s="81"/>
      <c r="E178" s="81"/>
      <c r="F178" s="81"/>
      <c r="G178" s="81"/>
      <c r="H178" s="26"/>
      <c r="I178" s="15"/>
      <c r="J178" s="15">
        <v>0</v>
      </c>
    </row>
    <row r="179" spans="1:10" ht="15" customHeight="1">
      <c r="A179" s="55"/>
      <c r="B179" s="56"/>
      <c r="C179" s="78" t="s">
        <v>53</v>
      </c>
      <c r="D179" s="78"/>
      <c r="E179" s="78"/>
      <c r="F179" s="78"/>
      <c r="G179" s="78"/>
      <c r="H179" s="57"/>
      <c r="I179" s="58"/>
      <c r="J179" s="58"/>
    </row>
    <row r="180" spans="1:10" ht="15" customHeight="1">
      <c r="A180" s="2"/>
      <c r="B180" s="2"/>
      <c r="C180" s="2"/>
      <c r="D180" s="79" t="s">
        <v>7</v>
      </c>
      <c r="E180" s="79"/>
      <c r="F180" s="79"/>
      <c r="G180" s="79"/>
      <c r="H180" s="3"/>
      <c r="I180" s="4">
        <v>29938</v>
      </c>
      <c r="J180" s="4"/>
    </row>
    <row r="181" spans="1:10" ht="15" customHeight="1">
      <c r="A181" s="2"/>
      <c r="B181" s="2"/>
      <c r="C181" s="2"/>
      <c r="D181" s="6" t="s">
        <v>8</v>
      </c>
      <c r="E181" s="7"/>
      <c r="F181" s="7"/>
      <c r="G181" s="8"/>
      <c r="H181" s="3"/>
      <c r="I181" s="4">
        <v>2919</v>
      </c>
      <c r="J181" s="4"/>
    </row>
    <row r="182" spans="1:10" ht="15" customHeight="1">
      <c r="A182" s="2"/>
      <c r="B182" s="2"/>
      <c r="C182" s="2"/>
      <c r="D182" s="79" t="s">
        <v>9</v>
      </c>
      <c r="E182" s="79"/>
      <c r="F182" s="79"/>
      <c r="G182" s="79"/>
      <c r="H182" s="3"/>
      <c r="I182" s="4">
        <v>14437</v>
      </c>
      <c r="J182" s="4"/>
    </row>
    <row r="183" spans="1:10" ht="15" customHeight="1">
      <c r="A183" s="2"/>
      <c r="B183" s="2"/>
      <c r="C183" s="2"/>
      <c r="D183" s="79" t="s">
        <v>10</v>
      </c>
      <c r="E183" s="79"/>
      <c r="F183" s="79"/>
      <c r="G183" s="79"/>
      <c r="H183" s="3"/>
      <c r="I183" s="4"/>
      <c r="J183" s="4"/>
    </row>
    <row r="184" spans="1:10" ht="15" customHeight="1">
      <c r="A184" s="2"/>
      <c r="B184" s="2"/>
      <c r="C184" s="2"/>
      <c r="D184" s="79" t="s">
        <v>11</v>
      </c>
      <c r="E184" s="79"/>
      <c r="F184" s="79"/>
      <c r="G184" s="79"/>
      <c r="H184" s="3"/>
      <c r="I184" s="4"/>
      <c r="J184" s="4"/>
    </row>
    <row r="185" spans="1:10" ht="15" customHeight="1">
      <c r="A185" s="2"/>
      <c r="B185" s="2"/>
      <c r="C185" s="2"/>
      <c r="D185" s="79" t="s">
        <v>12</v>
      </c>
      <c r="E185" s="79"/>
      <c r="F185" s="79"/>
      <c r="G185" s="79"/>
      <c r="H185" s="3"/>
      <c r="I185" s="4"/>
      <c r="J185" s="4"/>
    </row>
    <row r="186" spans="1:10" ht="15" customHeight="1">
      <c r="A186" s="2"/>
      <c r="B186" s="2"/>
      <c r="C186" s="2"/>
      <c r="D186" s="79" t="s">
        <v>13</v>
      </c>
      <c r="E186" s="79"/>
      <c r="F186" s="79"/>
      <c r="G186" s="79"/>
      <c r="H186" s="3"/>
      <c r="I186" s="4"/>
      <c r="J186" s="4"/>
    </row>
    <row r="187" spans="1:10" ht="15" customHeight="1">
      <c r="A187" s="2"/>
      <c r="B187" s="2"/>
      <c r="C187" s="2"/>
      <c r="D187" s="79" t="s">
        <v>20</v>
      </c>
      <c r="E187" s="79"/>
      <c r="F187" s="79"/>
      <c r="G187" s="79"/>
      <c r="H187" s="3"/>
      <c r="I187" s="4"/>
      <c r="J187" s="4"/>
    </row>
    <row r="188" spans="1:10" ht="15" customHeight="1">
      <c r="A188" s="2"/>
      <c r="B188" s="2"/>
      <c r="C188" s="2"/>
      <c r="D188" s="79" t="s">
        <v>21</v>
      </c>
      <c r="E188" s="79"/>
      <c r="F188" s="79"/>
      <c r="G188" s="79"/>
      <c r="H188" s="3"/>
      <c r="I188" s="4">
        <v>2799</v>
      </c>
      <c r="J188" s="4"/>
    </row>
    <row r="189" spans="1:10" ht="15" customHeight="1">
      <c r="A189" s="2"/>
      <c r="B189" s="2"/>
      <c r="C189" s="2"/>
      <c r="D189" s="79" t="s">
        <v>16</v>
      </c>
      <c r="E189" s="79"/>
      <c r="F189" s="79"/>
      <c r="G189" s="79"/>
      <c r="H189" s="3"/>
      <c r="I189" s="4"/>
      <c r="J189" s="4"/>
    </row>
    <row r="190" spans="1:10" ht="15" customHeight="1">
      <c r="A190" s="2"/>
      <c r="B190" s="2"/>
      <c r="C190" s="2"/>
      <c r="D190" s="79" t="s">
        <v>17</v>
      </c>
      <c r="E190" s="79"/>
      <c r="F190" s="79"/>
      <c r="G190" s="79"/>
      <c r="H190" s="3"/>
      <c r="I190" s="4"/>
      <c r="J190" s="4"/>
    </row>
    <row r="191" spans="1:10" ht="15" customHeight="1">
      <c r="A191" s="10"/>
      <c r="B191" s="10"/>
      <c r="C191" s="10"/>
      <c r="D191" s="79" t="s">
        <v>18</v>
      </c>
      <c r="E191" s="79"/>
      <c r="F191" s="79"/>
      <c r="G191" s="79"/>
      <c r="H191" s="3"/>
      <c r="I191" s="4"/>
      <c r="J191" s="4"/>
    </row>
    <row r="192" spans="1:10" ht="15" customHeight="1">
      <c r="A192" s="80" t="s">
        <v>41</v>
      </c>
      <c r="B192" s="80"/>
      <c r="C192" s="80"/>
      <c r="D192" s="80"/>
      <c r="E192" s="80"/>
      <c r="F192" s="80"/>
      <c r="G192" s="80"/>
      <c r="H192" s="14"/>
      <c r="I192" s="15">
        <f>I180+I181+I182+I183+I186+I187+I188+I189</f>
        <v>50093</v>
      </c>
      <c r="J192" s="15"/>
    </row>
    <row r="193" spans="1:10" ht="15" customHeight="1">
      <c r="A193" s="81" t="s">
        <v>19</v>
      </c>
      <c r="B193" s="81"/>
      <c r="C193" s="81"/>
      <c r="D193" s="81"/>
      <c r="E193" s="81"/>
      <c r="F193" s="81"/>
      <c r="G193" s="81"/>
      <c r="H193" s="26"/>
      <c r="I193" s="15"/>
      <c r="J193" s="15">
        <v>29</v>
      </c>
    </row>
    <row r="194" spans="1:10" ht="15" customHeight="1">
      <c r="A194" s="66"/>
      <c r="B194" s="67"/>
      <c r="C194" s="68"/>
      <c r="D194" s="68"/>
      <c r="E194" s="68"/>
      <c r="F194" s="68"/>
      <c r="G194" s="68"/>
      <c r="H194" s="69"/>
      <c r="I194" s="35"/>
      <c r="J194" s="35"/>
    </row>
    <row r="195" spans="1:10" ht="15" customHeight="1">
      <c r="A195" s="55"/>
      <c r="B195" s="56"/>
      <c r="C195" s="78" t="s">
        <v>75</v>
      </c>
      <c r="D195" s="78"/>
      <c r="E195" s="78"/>
      <c r="F195" s="78"/>
      <c r="G195" s="78"/>
      <c r="H195" s="57"/>
      <c r="I195" s="58"/>
      <c r="J195" s="58"/>
    </row>
    <row r="196" spans="1:10" ht="15" customHeight="1">
      <c r="A196" s="2"/>
      <c r="B196" s="2"/>
      <c r="C196" s="2"/>
      <c r="D196" s="79" t="s">
        <v>7</v>
      </c>
      <c r="E196" s="79"/>
      <c r="F196" s="79"/>
      <c r="G196" s="79"/>
      <c r="H196" s="3"/>
      <c r="I196" s="4"/>
      <c r="J196" s="4"/>
    </row>
    <row r="197" spans="1:10" ht="15" customHeight="1">
      <c r="A197" s="2"/>
      <c r="B197" s="2"/>
      <c r="C197" s="2"/>
      <c r="D197" s="6" t="s">
        <v>8</v>
      </c>
      <c r="E197" s="7"/>
      <c r="F197" s="7"/>
      <c r="G197" s="8"/>
      <c r="H197" s="3"/>
      <c r="I197" s="4"/>
      <c r="J197" s="4"/>
    </row>
    <row r="198" spans="1:10" ht="15" customHeight="1">
      <c r="A198" s="2"/>
      <c r="B198" s="2"/>
      <c r="C198" s="2"/>
      <c r="D198" s="79" t="s">
        <v>9</v>
      </c>
      <c r="E198" s="79"/>
      <c r="F198" s="79"/>
      <c r="G198" s="79"/>
      <c r="H198" s="3"/>
      <c r="I198" s="4">
        <v>1007</v>
      </c>
      <c r="J198" s="4"/>
    </row>
    <row r="199" spans="1:10" ht="15" customHeight="1">
      <c r="A199" s="2"/>
      <c r="B199" s="2"/>
      <c r="C199" s="2"/>
      <c r="D199" s="79" t="s">
        <v>10</v>
      </c>
      <c r="E199" s="79"/>
      <c r="F199" s="79"/>
      <c r="G199" s="79"/>
      <c r="H199" s="3"/>
      <c r="I199" s="4"/>
      <c r="J199" s="4"/>
    </row>
    <row r="200" spans="1:10" ht="15" customHeight="1">
      <c r="A200" s="2"/>
      <c r="B200" s="2"/>
      <c r="C200" s="2"/>
      <c r="D200" s="79" t="s">
        <v>11</v>
      </c>
      <c r="E200" s="79"/>
      <c r="F200" s="79"/>
      <c r="G200" s="79"/>
      <c r="H200" s="3"/>
      <c r="I200" s="4"/>
      <c r="J200" s="4"/>
    </row>
    <row r="201" spans="1:10" ht="15" customHeight="1">
      <c r="A201" s="2"/>
      <c r="B201" s="2"/>
      <c r="C201" s="2"/>
      <c r="D201" s="79" t="s">
        <v>12</v>
      </c>
      <c r="E201" s="79"/>
      <c r="F201" s="79"/>
      <c r="G201" s="79"/>
      <c r="H201" s="3"/>
      <c r="I201" s="4"/>
      <c r="J201" s="4"/>
    </row>
    <row r="202" spans="1:10" ht="15" customHeight="1">
      <c r="A202" s="2"/>
      <c r="B202" s="2"/>
      <c r="C202" s="2"/>
      <c r="D202" s="79" t="s">
        <v>13</v>
      </c>
      <c r="E202" s="79"/>
      <c r="F202" s="79"/>
      <c r="G202" s="79"/>
      <c r="H202" s="3"/>
      <c r="I202" s="4"/>
      <c r="J202" s="4"/>
    </row>
    <row r="203" spans="1:10" ht="15" customHeight="1">
      <c r="A203" s="2"/>
      <c r="B203" s="2"/>
      <c r="C203" s="2"/>
      <c r="D203" s="79" t="s">
        <v>20</v>
      </c>
      <c r="E203" s="79"/>
      <c r="F203" s="79"/>
      <c r="G203" s="79"/>
      <c r="H203" s="3"/>
      <c r="I203" s="4"/>
      <c r="J203" s="4"/>
    </row>
    <row r="204" spans="1:10" ht="15" customHeight="1">
      <c r="A204" s="2"/>
      <c r="B204" s="2"/>
      <c r="C204" s="2"/>
      <c r="D204" s="79" t="s">
        <v>21</v>
      </c>
      <c r="E204" s="79"/>
      <c r="F204" s="79"/>
      <c r="G204" s="79"/>
      <c r="H204" s="3"/>
      <c r="I204" s="4"/>
      <c r="J204" s="4"/>
    </row>
    <row r="205" spans="1:10" ht="15" customHeight="1">
      <c r="A205" s="2"/>
      <c r="B205" s="2"/>
      <c r="C205" s="2"/>
      <c r="D205" s="79" t="s">
        <v>16</v>
      </c>
      <c r="E205" s="79"/>
      <c r="F205" s="79"/>
      <c r="G205" s="79"/>
      <c r="H205" s="3"/>
      <c r="I205" s="4"/>
      <c r="J205" s="4"/>
    </row>
    <row r="206" spans="1:10" ht="15" customHeight="1">
      <c r="A206" s="2"/>
      <c r="B206" s="2"/>
      <c r="C206" s="2"/>
      <c r="D206" s="79" t="s">
        <v>17</v>
      </c>
      <c r="E206" s="79"/>
      <c r="F206" s="79"/>
      <c r="G206" s="79"/>
      <c r="H206" s="3"/>
      <c r="I206" s="4"/>
      <c r="J206" s="4"/>
    </row>
    <row r="207" spans="1:10" ht="15" customHeight="1">
      <c r="A207" s="10"/>
      <c r="B207" s="10"/>
      <c r="C207" s="10"/>
      <c r="D207" s="79" t="s">
        <v>18</v>
      </c>
      <c r="E207" s="79"/>
      <c r="F207" s="79"/>
      <c r="G207" s="79"/>
      <c r="H207" s="3"/>
      <c r="I207" s="4"/>
      <c r="J207" s="4"/>
    </row>
    <row r="208" spans="1:10" ht="15" customHeight="1">
      <c r="A208" s="80" t="s">
        <v>41</v>
      </c>
      <c r="B208" s="80"/>
      <c r="C208" s="80"/>
      <c r="D208" s="80"/>
      <c r="E208" s="80"/>
      <c r="F208" s="80"/>
      <c r="G208" s="80"/>
      <c r="H208" s="14"/>
      <c r="I208" s="15">
        <f>I196+I197+I198+I199+I202+I203+I204+I205</f>
        <v>1007</v>
      </c>
      <c r="J208" s="15"/>
    </row>
    <row r="209" spans="1:10" ht="15" customHeight="1">
      <c r="A209" s="81" t="s">
        <v>19</v>
      </c>
      <c r="B209" s="81"/>
      <c r="C209" s="81"/>
      <c r="D209" s="81"/>
      <c r="E209" s="81"/>
      <c r="F209" s="81"/>
      <c r="G209" s="81"/>
      <c r="H209" s="26"/>
      <c r="I209" s="15"/>
      <c r="J209" s="15">
        <v>0</v>
      </c>
    </row>
    <row r="210" spans="1:10" ht="15" customHeight="1">
      <c r="A210" s="27"/>
      <c r="B210" s="28"/>
      <c r="C210" s="28" t="s">
        <v>49</v>
      </c>
      <c r="D210" s="28"/>
      <c r="E210" s="28"/>
      <c r="F210" s="28"/>
      <c r="G210" s="28"/>
      <c r="H210" s="29"/>
      <c r="I210" s="29"/>
      <c r="J210" s="29"/>
    </row>
    <row r="211" spans="1:10" ht="15" customHeight="1">
      <c r="A211" s="2"/>
      <c r="B211" s="2"/>
      <c r="C211" s="2"/>
      <c r="D211" s="79" t="s">
        <v>7</v>
      </c>
      <c r="E211" s="79"/>
      <c r="F211" s="79"/>
      <c r="G211" s="79"/>
      <c r="H211" s="3"/>
      <c r="I211" s="4"/>
      <c r="J211" s="4"/>
    </row>
    <row r="212" spans="1:10" ht="15" customHeight="1">
      <c r="A212" s="2"/>
      <c r="B212" s="2"/>
      <c r="C212" s="2"/>
      <c r="D212" s="6" t="s">
        <v>8</v>
      </c>
      <c r="E212" s="7"/>
      <c r="F212" s="7"/>
      <c r="G212" s="8"/>
      <c r="H212" s="3"/>
      <c r="I212" s="4"/>
      <c r="J212" s="4"/>
    </row>
    <row r="213" spans="1:10" ht="15" customHeight="1">
      <c r="A213" s="2"/>
      <c r="B213" s="2"/>
      <c r="C213" s="2"/>
      <c r="D213" s="79" t="s">
        <v>9</v>
      </c>
      <c r="E213" s="79"/>
      <c r="F213" s="79"/>
      <c r="G213" s="79"/>
      <c r="H213" s="3"/>
      <c r="I213" s="4">
        <v>476</v>
      </c>
      <c r="J213" s="4"/>
    </row>
    <row r="214" spans="1:10" ht="15" customHeight="1">
      <c r="A214" s="2"/>
      <c r="B214" s="2"/>
      <c r="C214" s="2"/>
      <c r="D214" s="79" t="s">
        <v>10</v>
      </c>
      <c r="E214" s="79"/>
      <c r="F214" s="79"/>
      <c r="G214" s="79"/>
      <c r="H214" s="3"/>
      <c r="I214" s="4"/>
      <c r="J214" s="4"/>
    </row>
    <row r="215" spans="1:10" ht="15" customHeight="1">
      <c r="A215" s="2"/>
      <c r="B215" s="2"/>
      <c r="C215" s="2"/>
      <c r="D215" s="79" t="s">
        <v>11</v>
      </c>
      <c r="E215" s="79"/>
      <c r="F215" s="79"/>
      <c r="G215" s="79"/>
      <c r="H215" s="3"/>
      <c r="I215" s="4"/>
      <c r="J215" s="4"/>
    </row>
    <row r="216" spans="1:10" ht="15" customHeight="1">
      <c r="A216" s="2"/>
      <c r="B216" s="2"/>
      <c r="C216" s="2"/>
      <c r="D216" s="79" t="s">
        <v>12</v>
      </c>
      <c r="E216" s="79"/>
      <c r="F216" s="79"/>
      <c r="G216" s="79"/>
      <c r="H216" s="3"/>
      <c r="I216" s="4"/>
      <c r="J216" s="4"/>
    </row>
    <row r="217" spans="1:10" ht="15" customHeight="1">
      <c r="A217" s="2"/>
      <c r="B217" s="2"/>
      <c r="C217" s="2"/>
      <c r="D217" s="79" t="s">
        <v>13</v>
      </c>
      <c r="E217" s="79"/>
      <c r="F217" s="79"/>
      <c r="G217" s="79"/>
      <c r="H217" s="3"/>
      <c r="I217" s="4"/>
      <c r="J217" s="4"/>
    </row>
    <row r="218" spans="1:10" ht="15" customHeight="1">
      <c r="A218" s="2"/>
      <c r="B218" s="2"/>
      <c r="C218" s="2"/>
      <c r="D218" s="79" t="s">
        <v>20</v>
      </c>
      <c r="E218" s="79"/>
      <c r="F218" s="79"/>
      <c r="G218" s="79"/>
      <c r="H218" s="3"/>
      <c r="I218" s="4"/>
      <c r="J218" s="4"/>
    </row>
    <row r="219" spans="1:10" ht="15" customHeight="1">
      <c r="A219" s="2"/>
      <c r="B219" s="2"/>
      <c r="C219" s="2"/>
      <c r="D219" s="79" t="s">
        <v>21</v>
      </c>
      <c r="E219" s="79"/>
      <c r="F219" s="79"/>
      <c r="G219" s="79"/>
      <c r="H219" s="3"/>
      <c r="I219" s="4"/>
      <c r="J219" s="4"/>
    </row>
    <row r="220" spans="1:10" ht="15" customHeight="1">
      <c r="A220" s="2"/>
      <c r="B220" s="2"/>
      <c r="C220" s="2"/>
      <c r="D220" s="79" t="s">
        <v>16</v>
      </c>
      <c r="E220" s="79"/>
      <c r="F220" s="79"/>
      <c r="G220" s="79"/>
      <c r="H220" s="3"/>
      <c r="I220" s="4"/>
      <c r="J220" s="4"/>
    </row>
    <row r="221" spans="1:10" ht="15" customHeight="1">
      <c r="A221" s="2"/>
      <c r="B221" s="2"/>
      <c r="C221" s="2"/>
      <c r="D221" s="79" t="s">
        <v>17</v>
      </c>
      <c r="E221" s="79"/>
      <c r="F221" s="79"/>
      <c r="G221" s="79"/>
      <c r="H221" s="3"/>
      <c r="I221" s="4"/>
      <c r="J221" s="4"/>
    </row>
    <row r="222" spans="1:10" ht="15" customHeight="1">
      <c r="A222" s="10"/>
      <c r="B222" s="10"/>
      <c r="C222" s="10"/>
      <c r="D222" s="79" t="s">
        <v>18</v>
      </c>
      <c r="E222" s="79"/>
      <c r="F222" s="79"/>
      <c r="G222" s="79"/>
      <c r="H222" s="3"/>
      <c r="I222" s="4"/>
      <c r="J222" s="4"/>
    </row>
    <row r="223" spans="1:10" ht="15" customHeight="1">
      <c r="A223" s="80" t="s">
        <v>39</v>
      </c>
      <c r="B223" s="80"/>
      <c r="C223" s="80"/>
      <c r="D223" s="80"/>
      <c r="E223" s="80"/>
      <c r="F223" s="80"/>
      <c r="G223" s="80"/>
      <c r="H223" s="14"/>
      <c r="I223" s="15">
        <f>I211+I212+I213+I214+I217+I218+I219+I220</f>
        <v>476</v>
      </c>
      <c r="J223" s="15"/>
    </row>
    <row r="224" spans="1:10" ht="15" customHeight="1">
      <c r="A224" s="81" t="s">
        <v>19</v>
      </c>
      <c r="B224" s="81"/>
      <c r="C224" s="81"/>
      <c r="D224" s="81"/>
      <c r="E224" s="81"/>
      <c r="F224" s="81"/>
      <c r="G224" s="81"/>
      <c r="H224" s="26"/>
      <c r="I224" s="15"/>
      <c r="J224" s="15">
        <v>0</v>
      </c>
    </row>
    <row r="225" spans="1:10" ht="15" customHeight="1">
      <c r="A225" s="27"/>
      <c r="B225" s="28"/>
      <c r="C225" s="28" t="s">
        <v>80</v>
      </c>
      <c r="D225" s="28"/>
      <c r="E225" s="28"/>
      <c r="F225" s="28"/>
      <c r="G225" s="28"/>
      <c r="H225" s="29"/>
      <c r="I225" s="29"/>
      <c r="J225" s="29"/>
    </row>
    <row r="226" spans="1:10" ht="15" customHeight="1">
      <c r="A226" s="2"/>
      <c r="B226" s="2"/>
      <c r="C226" s="2"/>
      <c r="D226" s="79" t="s">
        <v>7</v>
      </c>
      <c r="E226" s="79"/>
      <c r="F226" s="79"/>
      <c r="G226" s="79"/>
      <c r="H226" s="3"/>
      <c r="I226" s="4"/>
      <c r="J226" s="4"/>
    </row>
    <row r="227" spans="1:10" ht="15" customHeight="1">
      <c r="A227" s="2"/>
      <c r="B227" s="2"/>
      <c r="C227" s="2"/>
      <c r="D227" s="6" t="s">
        <v>8</v>
      </c>
      <c r="E227" s="7"/>
      <c r="F227" s="7"/>
      <c r="G227" s="8"/>
      <c r="H227" s="3"/>
      <c r="I227" s="4"/>
      <c r="J227" s="4"/>
    </row>
    <row r="228" spans="1:10" ht="15" customHeight="1">
      <c r="A228" s="2"/>
      <c r="B228" s="2"/>
      <c r="C228" s="2"/>
      <c r="D228" s="79" t="s">
        <v>9</v>
      </c>
      <c r="E228" s="79"/>
      <c r="F228" s="79"/>
      <c r="G228" s="79"/>
      <c r="H228" s="3"/>
      <c r="I228" s="4">
        <v>50</v>
      </c>
      <c r="J228" s="4"/>
    </row>
    <row r="229" spans="1:10" ht="15" customHeight="1">
      <c r="A229" s="2"/>
      <c r="B229" s="2"/>
      <c r="C229" s="2"/>
      <c r="D229" s="79" t="s">
        <v>10</v>
      </c>
      <c r="E229" s="79"/>
      <c r="F229" s="79"/>
      <c r="G229" s="79"/>
      <c r="H229" s="3"/>
      <c r="I229" s="4"/>
      <c r="J229" s="4"/>
    </row>
    <row r="230" spans="1:10" ht="15" customHeight="1">
      <c r="A230" s="2"/>
      <c r="B230" s="2"/>
      <c r="C230" s="2"/>
      <c r="D230" s="79" t="s">
        <v>11</v>
      </c>
      <c r="E230" s="79"/>
      <c r="F230" s="79"/>
      <c r="G230" s="79"/>
      <c r="H230" s="3"/>
      <c r="I230" s="4"/>
      <c r="J230" s="4"/>
    </row>
    <row r="231" spans="1:10" ht="15" customHeight="1">
      <c r="A231" s="2"/>
      <c r="B231" s="2"/>
      <c r="C231" s="2"/>
      <c r="D231" s="79" t="s">
        <v>12</v>
      </c>
      <c r="E231" s="79"/>
      <c r="F231" s="79"/>
      <c r="G231" s="79"/>
      <c r="H231" s="3"/>
      <c r="I231" s="4"/>
      <c r="J231" s="4"/>
    </row>
    <row r="232" spans="1:10" ht="15" customHeight="1">
      <c r="A232" s="2"/>
      <c r="B232" s="2"/>
      <c r="C232" s="2"/>
      <c r="D232" s="79" t="s">
        <v>13</v>
      </c>
      <c r="E232" s="79"/>
      <c r="F232" s="79"/>
      <c r="G232" s="79"/>
      <c r="H232" s="3"/>
      <c r="I232" s="4"/>
      <c r="J232" s="4"/>
    </row>
    <row r="233" spans="1:10" ht="15" customHeight="1">
      <c r="A233" s="2"/>
      <c r="B233" s="2"/>
      <c r="C233" s="2"/>
      <c r="D233" s="79" t="s">
        <v>20</v>
      </c>
      <c r="E233" s="79"/>
      <c r="F233" s="79"/>
      <c r="G233" s="79"/>
      <c r="H233" s="3"/>
      <c r="I233" s="4"/>
      <c r="J233" s="4"/>
    </row>
    <row r="234" spans="1:10" ht="15" customHeight="1">
      <c r="A234" s="2"/>
      <c r="B234" s="2"/>
      <c r="C234" s="2"/>
      <c r="D234" s="79" t="s">
        <v>21</v>
      </c>
      <c r="E234" s="79"/>
      <c r="F234" s="79"/>
      <c r="G234" s="79"/>
      <c r="H234" s="3"/>
      <c r="I234" s="4"/>
      <c r="J234" s="4"/>
    </row>
    <row r="235" spans="1:10" ht="15" customHeight="1">
      <c r="A235" s="2"/>
      <c r="B235" s="2"/>
      <c r="C235" s="2"/>
      <c r="D235" s="79" t="s">
        <v>16</v>
      </c>
      <c r="E235" s="79"/>
      <c r="F235" s="79"/>
      <c r="G235" s="79"/>
      <c r="H235" s="3"/>
      <c r="I235" s="4"/>
      <c r="J235" s="4"/>
    </row>
    <row r="236" spans="1:10" ht="15" customHeight="1">
      <c r="A236" s="2"/>
      <c r="B236" s="2"/>
      <c r="C236" s="2"/>
      <c r="D236" s="79" t="s">
        <v>17</v>
      </c>
      <c r="E236" s="79"/>
      <c r="F236" s="79"/>
      <c r="G236" s="79"/>
      <c r="H236" s="3"/>
      <c r="I236" s="4"/>
      <c r="J236" s="4"/>
    </row>
    <row r="237" spans="1:10" ht="15" customHeight="1">
      <c r="A237" s="10"/>
      <c r="B237" s="10"/>
      <c r="C237" s="10"/>
      <c r="D237" s="79" t="s">
        <v>18</v>
      </c>
      <c r="E237" s="79"/>
      <c r="F237" s="79"/>
      <c r="G237" s="79"/>
      <c r="H237" s="3"/>
      <c r="I237" s="4"/>
      <c r="J237" s="4"/>
    </row>
    <row r="238" spans="1:10" ht="15" customHeight="1">
      <c r="A238" s="80" t="s">
        <v>50</v>
      </c>
      <c r="B238" s="80"/>
      <c r="C238" s="80"/>
      <c r="D238" s="80"/>
      <c r="E238" s="80"/>
      <c r="F238" s="80"/>
      <c r="G238" s="80"/>
      <c r="H238" s="14"/>
      <c r="I238" s="15">
        <f>I226+I227+I228+I229+I232+I233+I234+I235</f>
        <v>50</v>
      </c>
      <c r="J238" s="15"/>
    </row>
    <row r="239" spans="1:10" ht="15" customHeight="1">
      <c r="A239" s="81" t="s">
        <v>19</v>
      </c>
      <c r="B239" s="81"/>
      <c r="C239" s="81"/>
      <c r="D239" s="81"/>
      <c r="E239" s="81"/>
      <c r="F239" s="81"/>
      <c r="G239" s="81"/>
      <c r="H239" s="26"/>
      <c r="I239" s="15"/>
      <c r="J239" s="15">
        <v>0</v>
      </c>
    </row>
    <row r="240" spans="1:10" ht="15" customHeight="1">
      <c r="A240" s="20"/>
      <c r="B240" s="21"/>
      <c r="C240" s="21" t="s">
        <v>40</v>
      </c>
      <c r="D240" s="21"/>
      <c r="E240" s="21"/>
      <c r="F240" s="21"/>
      <c r="G240" s="21"/>
      <c r="H240" s="22"/>
      <c r="I240" s="22"/>
      <c r="J240" s="22"/>
    </row>
    <row r="241" spans="1:12" ht="15" customHeight="1">
      <c r="A241" s="20"/>
      <c r="B241" s="21"/>
      <c r="C241" s="21"/>
      <c r="D241" s="85"/>
      <c r="E241" s="85"/>
      <c r="F241" s="85"/>
      <c r="G241" s="85"/>
      <c r="H241" s="83"/>
      <c r="I241" s="83"/>
      <c r="J241" s="84"/>
    </row>
    <row r="242" spans="1:12" ht="15" customHeight="1">
      <c r="A242" s="20"/>
      <c r="B242" s="21"/>
      <c r="C242" s="21" t="s">
        <v>51</v>
      </c>
      <c r="D242" s="21"/>
      <c r="E242" s="21"/>
      <c r="F242" s="21"/>
      <c r="G242" s="65"/>
      <c r="H242" s="82"/>
      <c r="I242" s="83"/>
      <c r="J242" s="84"/>
    </row>
    <row r="243" spans="1:12" ht="15" customHeight="1">
      <c r="A243" s="23"/>
      <c r="B243" s="23"/>
      <c r="C243" s="23"/>
      <c r="D243" s="88" t="s">
        <v>7</v>
      </c>
      <c r="E243" s="88"/>
      <c r="F243" s="88"/>
      <c r="G243" s="88"/>
      <c r="H243" s="24"/>
      <c r="I243" s="25">
        <f>I7+I22+I38+I53+I68+I83+I99+I115+I134+I150+I165+I180+I196+I211+I226</f>
        <v>47218</v>
      </c>
      <c r="J243" s="25"/>
      <c r="K243" s="53"/>
      <c r="L243" s="53"/>
    </row>
    <row r="244" spans="1:12" ht="15" customHeight="1">
      <c r="A244" s="2"/>
      <c r="B244" s="2"/>
      <c r="C244" s="2"/>
      <c r="D244" s="6" t="s">
        <v>8</v>
      </c>
      <c r="E244" s="7"/>
      <c r="F244" s="7"/>
      <c r="G244" s="8"/>
      <c r="H244" s="3"/>
      <c r="I244" s="25">
        <f t="shared" ref="I244:I254" si="0">I8+I23+I39+I54+I69+I84+I100+I116+I135+I151+I166+I181+I197+I212+I227</f>
        <v>5305</v>
      </c>
      <c r="J244" s="4"/>
      <c r="K244" s="53"/>
      <c r="L244" s="53"/>
    </row>
    <row r="245" spans="1:12" ht="15" customHeight="1">
      <c r="A245" s="2"/>
      <c r="B245" s="2"/>
      <c r="C245" s="2"/>
      <c r="D245" s="79" t="s">
        <v>9</v>
      </c>
      <c r="E245" s="79"/>
      <c r="F245" s="79"/>
      <c r="G245" s="79"/>
      <c r="H245" s="3"/>
      <c r="I245" s="25">
        <f t="shared" si="0"/>
        <v>45152</v>
      </c>
      <c r="J245" s="4"/>
      <c r="K245"/>
      <c r="L245"/>
    </row>
    <row r="246" spans="1:12" ht="15" customHeight="1">
      <c r="A246" s="2"/>
      <c r="B246" s="2"/>
      <c r="C246" s="2"/>
      <c r="D246" s="79" t="s">
        <v>10</v>
      </c>
      <c r="E246" s="79"/>
      <c r="F246" s="79"/>
      <c r="G246" s="79"/>
      <c r="H246" s="3"/>
      <c r="I246" s="25">
        <f t="shared" si="0"/>
        <v>151409</v>
      </c>
      <c r="J246" s="4"/>
      <c r="K246"/>
      <c r="L246"/>
    </row>
    <row r="247" spans="1:12" ht="15" customHeight="1">
      <c r="A247" s="2"/>
      <c r="B247" s="2"/>
      <c r="C247" s="2"/>
      <c r="D247" s="79" t="s">
        <v>11</v>
      </c>
      <c r="E247" s="79"/>
      <c r="F247" s="79"/>
      <c r="G247" s="79"/>
      <c r="H247" s="3"/>
      <c r="I247" s="25">
        <f t="shared" si="0"/>
        <v>0</v>
      </c>
      <c r="J247" s="4"/>
      <c r="K247"/>
      <c r="L247"/>
    </row>
    <row r="248" spans="1:12" ht="15" customHeight="1">
      <c r="A248" s="2"/>
      <c r="B248" s="2"/>
      <c r="C248" s="2"/>
      <c r="D248" s="79" t="s">
        <v>12</v>
      </c>
      <c r="E248" s="79"/>
      <c r="F248" s="79"/>
      <c r="G248" s="79"/>
      <c r="H248" s="3"/>
      <c r="I248" s="25">
        <f t="shared" si="0"/>
        <v>151409</v>
      </c>
      <c r="J248" s="4"/>
      <c r="K248"/>
      <c r="L248"/>
    </row>
    <row r="249" spans="1:12" ht="15" customHeight="1">
      <c r="A249" s="2"/>
      <c r="B249" s="2"/>
      <c r="C249" s="2"/>
      <c r="D249" s="79" t="s">
        <v>13</v>
      </c>
      <c r="E249" s="79"/>
      <c r="F249" s="79"/>
      <c r="G249" s="79"/>
      <c r="H249" s="3"/>
      <c r="I249" s="25">
        <f t="shared" si="0"/>
        <v>13019</v>
      </c>
      <c r="J249" s="4"/>
      <c r="K249"/>
      <c r="L249"/>
    </row>
    <row r="250" spans="1:12" ht="15" customHeight="1">
      <c r="A250" s="2"/>
      <c r="B250" s="2"/>
      <c r="C250" s="2"/>
      <c r="D250" s="79" t="s">
        <v>20</v>
      </c>
      <c r="E250" s="79"/>
      <c r="F250" s="79"/>
      <c r="G250" s="79"/>
      <c r="H250" s="3"/>
      <c r="I250" s="25">
        <f t="shared" si="0"/>
        <v>0</v>
      </c>
      <c r="J250" s="4"/>
      <c r="K250"/>
      <c r="L250"/>
    </row>
    <row r="251" spans="1:12" ht="15" customHeight="1">
      <c r="A251" s="2"/>
      <c r="B251" s="2"/>
      <c r="C251" s="2"/>
      <c r="D251" s="79" t="s">
        <v>21</v>
      </c>
      <c r="E251" s="79"/>
      <c r="F251" s="79"/>
      <c r="G251" s="79"/>
      <c r="H251" s="3"/>
      <c r="I251" s="25">
        <f t="shared" si="0"/>
        <v>112457</v>
      </c>
      <c r="J251" s="25"/>
      <c r="K251"/>
      <c r="L251"/>
    </row>
    <row r="252" spans="1:12" ht="15" customHeight="1">
      <c r="A252" s="2"/>
      <c r="B252" s="2"/>
      <c r="C252" s="2"/>
      <c r="D252" s="79" t="s">
        <v>16</v>
      </c>
      <c r="E252" s="79"/>
      <c r="F252" s="79"/>
      <c r="G252" s="79"/>
      <c r="H252" s="3"/>
      <c r="I252" s="25">
        <f t="shared" si="0"/>
        <v>0</v>
      </c>
      <c r="J252" s="25"/>
      <c r="K252"/>
      <c r="L252"/>
    </row>
    <row r="253" spans="1:12" ht="15" customHeight="1">
      <c r="A253" s="2"/>
      <c r="B253" s="2"/>
      <c r="C253" s="2"/>
      <c r="D253" s="79" t="s">
        <v>17</v>
      </c>
      <c r="E253" s="79"/>
      <c r="F253" s="79"/>
      <c r="G253" s="79"/>
      <c r="H253" s="3"/>
      <c r="I253" s="25">
        <f t="shared" si="0"/>
        <v>0</v>
      </c>
      <c r="J253" s="25"/>
      <c r="K253"/>
      <c r="L253"/>
    </row>
    <row r="254" spans="1:12" ht="15" customHeight="1">
      <c r="A254" s="10"/>
      <c r="B254" s="10"/>
      <c r="C254" s="10"/>
      <c r="D254" s="79" t="s">
        <v>18</v>
      </c>
      <c r="E254" s="79"/>
      <c r="F254" s="79"/>
      <c r="G254" s="79"/>
      <c r="H254" s="3"/>
      <c r="I254" s="25">
        <f t="shared" si="0"/>
        <v>41907</v>
      </c>
      <c r="J254" s="25"/>
      <c r="K254"/>
      <c r="L254"/>
    </row>
    <row r="255" spans="1:12" ht="15" customHeight="1">
      <c r="A255" s="87" t="s">
        <v>42</v>
      </c>
      <c r="B255" s="87"/>
      <c r="C255" s="87"/>
      <c r="D255" s="87"/>
      <c r="E255" s="87"/>
      <c r="F255" s="87"/>
      <c r="G255" s="87"/>
      <c r="H255" s="59"/>
      <c r="I255" s="60">
        <f>I243+I244+I245+I246+I249+I250+I251+I252+I254</f>
        <v>416467</v>
      </c>
      <c r="J255" s="61"/>
    </row>
    <row r="256" spans="1:12" ht="15" customHeight="1">
      <c r="A256" s="86" t="s">
        <v>19</v>
      </c>
      <c r="B256" s="86"/>
      <c r="C256" s="86"/>
      <c r="D256" s="86"/>
      <c r="E256" s="86"/>
      <c r="F256" s="86"/>
      <c r="G256" s="86"/>
      <c r="H256" s="62"/>
      <c r="I256" s="63"/>
      <c r="J256" s="64">
        <f>J20+J35+J51+J66+J81+J96+J112+J128+J147+J163+J178+J193+J209+J224+J239</f>
        <v>38</v>
      </c>
    </row>
  </sheetData>
  <sheetProtection selectLockedCells="1" selectUnlockedCells="1"/>
  <mergeCells count="225">
    <mergeCell ref="D107:G107"/>
    <mergeCell ref="D119:G119"/>
    <mergeCell ref="D120:G120"/>
    <mergeCell ref="D64:G64"/>
    <mergeCell ref="A65:G65"/>
    <mergeCell ref="A66:G66"/>
    <mergeCell ref="D189:G189"/>
    <mergeCell ref="D190:G190"/>
    <mergeCell ref="D76:G76"/>
    <mergeCell ref="D77:G77"/>
    <mergeCell ref="D78:G78"/>
    <mergeCell ref="D79:G79"/>
    <mergeCell ref="A80:G80"/>
    <mergeCell ref="A81:G81"/>
    <mergeCell ref="D83:G83"/>
    <mergeCell ref="D85:G85"/>
    <mergeCell ref="D86:G86"/>
    <mergeCell ref="D87:G87"/>
    <mergeCell ref="D88:G88"/>
    <mergeCell ref="D89:G89"/>
    <mergeCell ref="D90:G90"/>
    <mergeCell ref="D91:G91"/>
    <mergeCell ref="D102:G102"/>
    <mergeCell ref="D103:G103"/>
    <mergeCell ref="D93:G93"/>
    <mergeCell ref="D94:G94"/>
    <mergeCell ref="A95:G95"/>
    <mergeCell ref="A96:G96"/>
    <mergeCell ref="D99:G99"/>
    <mergeCell ref="D101:G101"/>
    <mergeCell ref="D68:G68"/>
    <mergeCell ref="D70:G70"/>
    <mergeCell ref="D71:G71"/>
    <mergeCell ref="D72:G72"/>
    <mergeCell ref="D73:G73"/>
    <mergeCell ref="D74:G74"/>
    <mergeCell ref="A193:G193"/>
    <mergeCell ref="D22:G22"/>
    <mergeCell ref="D24:G24"/>
    <mergeCell ref="D25:G25"/>
    <mergeCell ref="D26:G26"/>
    <mergeCell ref="D27:G27"/>
    <mergeCell ref="D28:G28"/>
    <mergeCell ref="D29:G29"/>
    <mergeCell ref="D30:G30"/>
    <mergeCell ref="D186:G186"/>
    <mergeCell ref="D191:G191"/>
    <mergeCell ref="C179:G179"/>
    <mergeCell ref="D180:G180"/>
    <mergeCell ref="D182:G182"/>
    <mergeCell ref="D183:G183"/>
    <mergeCell ref="D184:G184"/>
    <mergeCell ref="D185:G185"/>
    <mergeCell ref="D104:G104"/>
    <mergeCell ref="D105:G105"/>
    <mergeCell ref="D106:G106"/>
    <mergeCell ref="D92:G92"/>
    <mergeCell ref="D115:G115"/>
    <mergeCell ref="D125:G125"/>
    <mergeCell ref="D122:G122"/>
    <mergeCell ref="A1:J3"/>
    <mergeCell ref="A4:A5"/>
    <mergeCell ref="B4:B5"/>
    <mergeCell ref="C4:C5"/>
    <mergeCell ref="D4:D5"/>
    <mergeCell ref="E4:E5"/>
    <mergeCell ref="F4:F5"/>
    <mergeCell ref="G4:G5"/>
    <mergeCell ref="H4:J4"/>
    <mergeCell ref="H5:J5"/>
    <mergeCell ref="D57:G57"/>
    <mergeCell ref="D58:G58"/>
    <mergeCell ref="D59:G59"/>
    <mergeCell ref="D11:G11"/>
    <mergeCell ref="D12:G12"/>
    <mergeCell ref="D13:G13"/>
    <mergeCell ref="D14:G14"/>
    <mergeCell ref="D7:G7"/>
    <mergeCell ref="D9:G9"/>
    <mergeCell ref="D10:G10"/>
    <mergeCell ref="D16:G16"/>
    <mergeCell ref="D17:G17"/>
    <mergeCell ref="D15:G15"/>
    <mergeCell ref="D123:G123"/>
    <mergeCell ref="D124:G124"/>
    <mergeCell ref="D121:G121"/>
    <mergeCell ref="D18:G18"/>
    <mergeCell ref="D75:G75"/>
    <mergeCell ref="D53:G53"/>
    <mergeCell ref="D55:G55"/>
    <mergeCell ref="D108:G108"/>
    <mergeCell ref="D109:G109"/>
    <mergeCell ref="D110:G110"/>
    <mergeCell ref="A111:G111"/>
    <mergeCell ref="A112:G112"/>
    <mergeCell ref="A19:G19"/>
    <mergeCell ref="A20:G20"/>
    <mergeCell ref="D31:G31"/>
    <mergeCell ref="D32:G32"/>
    <mergeCell ref="D33:G33"/>
    <mergeCell ref="A34:G34"/>
    <mergeCell ref="A35:G35"/>
    <mergeCell ref="D60:G60"/>
    <mergeCell ref="D61:G61"/>
    <mergeCell ref="D62:G62"/>
    <mergeCell ref="D63:G63"/>
    <mergeCell ref="D56:G56"/>
    <mergeCell ref="A132:J132"/>
    <mergeCell ref="D134:G134"/>
    <mergeCell ref="D136:G136"/>
    <mergeCell ref="D137:G137"/>
    <mergeCell ref="D206:G206"/>
    <mergeCell ref="D38:G38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A50:G50"/>
    <mergeCell ref="A51:G51"/>
    <mergeCell ref="D126:G126"/>
    <mergeCell ref="D117:G117"/>
    <mergeCell ref="D118:G118"/>
    <mergeCell ref="A129:J129"/>
    <mergeCell ref="A127:G127"/>
    <mergeCell ref="A128:G128"/>
    <mergeCell ref="D138:G138"/>
    <mergeCell ref="D139:G139"/>
    <mergeCell ref="D140:G140"/>
    <mergeCell ref="D145:G145"/>
    <mergeCell ref="A146:G146"/>
    <mergeCell ref="A147:G147"/>
    <mergeCell ref="D141:G141"/>
    <mergeCell ref="D142:G142"/>
    <mergeCell ref="D143:G143"/>
    <mergeCell ref="D144:G144"/>
    <mergeCell ref="D165:G165"/>
    <mergeCell ref="D167:G167"/>
    <mergeCell ref="D168:G168"/>
    <mergeCell ref="D169:G169"/>
    <mergeCell ref="D170:G170"/>
    <mergeCell ref="D150:G150"/>
    <mergeCell ref="D152:G152"/>
    <mergeCell ref="D153:G153"/>
    <mergeCell ref="D158:G158"/>
    <mergeCell ref="D159:G159"/>
    <mergeCell ref="D154:G154"/>
    <mergeCell ref="D155:G155"/>
    <mergeCell ref="D156:G156"/>
    <mergeCell ref="D157:G157"/>
    <mergeCell ref="A163:G163"/>
    <mergeCell ref="A162:G162"/>
    <mergeCell ref="D161:G161"/>
    <mergeCell ref="D160:G160"/>
    <mergeCell ref="D171:G171"/>
    <mergeCell ref="D172:G172"/>
    <mergeCell ref="D173:G173"/>
    <mergeCell ref="D174:G174"/>
    <mergeCell ref="D175:G175"/>
    <mergeCell ref="D176:G176"/>
    <mergeCell ref="A177:G177"/>
    <mergeCell ref="A178:G178"/>
    <mergeCell ref="D211:G211"/>
    <mergeCell ref="D198:G198"/>
    <mergeCell ref="D199:G199"/>
    <mergeCell ref="D200:G200"/>
    <mergeCell ref="D201:G201"/>
    <mergeCell ref="D207:G207"/>
    <mergeCell ref="A208:G208"/>
    <mergeCell ref="A209:G209"/>
    <mergeCell ref="D202:G202"/>
    <mergeCell ref="D203:G203"/>
    <mergeCell ref="D204:G204"/>
    <mergeCell ref="D205:G205"/>
    <mergeCell ref="D196:G196"/>
    <mergeCell ref="A192:G192"/>
    <mergeCell ref="D187:G187"/>
    <mergeCell ref="D188:G188"/>
    <mergeCell ref="A256:G256"/>
    <mergeCell ref="A255:G255"/>
    <mergeCell ref="D243:G243"/>
    <mergeCell ref="D254:G254"/>
    <mergeCell ref="D250:G250"/>
    <mergeCell ref="A238:G238"/>
    <mergeCell ref="A239:G239"/>
    <mergeCell ref="D249:G249"/>
    <mergeCell ref="D245:G245"/>
    <mergeCell ref="H242:J242"/>
    <mergeCell ref="D241:G241"/>
    <mergeCell ref="H241:J241"/>
    <mergeCell ref="D252:G252"/>
    <mergeCell ref="D253:G253"/>
    <mergeCell ref="D247:G247"/>
    <mergeCell ref="D248:G248"/>
    <mergeCell ref="D251:G251"/>
    <mergeCell ref="D246:G246"/>
    <mergeCell ref="C195:G195"/>
    <mergeCell ref="D232:G232"/>
    <mergeCell ref="D233:G233"/>
    <mergeCell ref="D234:G234"/>
    <mergeCell ref="D235:G235"/>
    <mergeCell ref="D236:G236"/>
    <mergeCell ref="D237:G237"/>
    <mergeCell ref="D226:G226"/>
    <mergeCell ref="D228:G228"/>
    <mergeCell ref="D229:G229"/>
    <mergeCell ref="D230:G230"/>
    <mergeCell ref="D231:G231"/>
    <mergeCell ref="D222:G222"/>
    <mergeCell ref="A223:G223"/>
    <mergeCell ref="A224:G224"/>
    <mergeCell ref="D213:G213"/>
    <mergeCell ref="D214:G214"/>
    <mergeCell ref="D215:G215"/>
    <mergeCell ref="D216:G216"/>
    <mergeCell ref="D217:G217"/>
    <mergeCell ref="D218:G218"/>
    <mergeCell ref="D219:G219"/>
    <mergeCell ref="D220:G220"/>
    <mergeCell ref="D221:G221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  2/2019. (II.15.) Ör. rendelethez. </oddHeader>
    <oddFooter>&amp;C&amp;P</oddFooter>
  </headerFooter>
  <rowBreaks count="3" manualBreakCount="3">
    <brk id="66" max="9" man="1"/>
    <brk id="128" max="9" man="1"/>
    <brk id="1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71"/>
  <sheetViews>
    <sheetView view="pageLayout" zoomScaleSheetLayoutView="100" workbookViewId="0">
      <selection sqref="A1:J3"/>
    </sheetView>
  </sheetViews>
  <sheetFormatPr defaultRowHeight="15" customHeight="1"/>
  <cols>
    <col min="1" max="1" width="6.7109375" style="1" customWidth="1"/>
    <col min="2" max="2" width="7.7109375" style="1" customWidth="1"/>
    <col min="3" max="3" width="7.42578125" style="1" customWidth="1"/>
    <col min="4" max="4" width="12.28515625" style="1" customWidth="1"/>
    <col min="5" max="5" width="6.7109375" style="1" customWidth="1"/>
    <col min="6" max="6" width="7.7109375" style="1" customWidth="1"/>
    <col min="7" max="7" width="20" style="1" customWidth="1"/>
    <col min="8" max="9" width="10.7109375" style="38" customWidth="1"/>
    <col min="10" max="10" width="13.28515625" style="38" customWidth="1"/>
    <col min="11" max="16384" width="9.140625" style="1"/>
  </cols>
  <sheetData>
    <row r="1" spans="1:10" ht="15" customHeight="1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5" customHeight="1" thickBot="1">
      <c r="A4" s="110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5</v>
      </c>
      <c r="G4" s="110" t="s">
        <v>6</v>
      </c>
      <c r="H4" s="111" t="s">
        <v>78</v>
      </c>
      <c r="I4" s="111"/>
      <c r="J4" s="112"/>
    </row>
    <row r="5" spans="1:10" ht="15" customHeight="1" thickBot="1">
      <c r="A5" s="110"/>
      <c r="B5" s="110"/>
      <c r="C5" s="110"/>
      <c r="D5" s="110"/>
      <c r="E5" s="110"/>
      <c r="F5" s="110"/>
      <c r="G5" s="110"/>
      <c r="H5" s="113" t="s">
        <v>28</v>
      </c>
      <c r="I5" s="113"/>
      <c r="J5" s="114"/>
    </row>
    <row r="6" spans="1:10" s="30" customFormat="1" ht="15" customHeight="1">
      <c r="A6" s="27"/>
      <c r="B6" s="28"/>
      <c r="C6" s="28" t="s">
        <v>29</v>
      </c>
      <c r="D6" s="28"/>
      <c r="E6" s="28"/>
      <c r="F6" s="28"/>
      <c r="G6" s="28"/>
      <c r="H6" s="29"/>
      <c r="I6" s="29"/>
      <c r="J6" s="29"/>
    </row>
    <row r="7" spans="1:10" ht="15" customHeight="1">
      <c r="A7" s="2"/>
      <c r="B7" s="2"/>
      <c r="C7" s="2"/>
      <c r="D7" s="79" t="s">
        <v>7</v>
      </c>
      <c r="E7" s="79"/>
      <c r="F7" s="79"/>
      <c r="G7" s="79"/>
      <c r="H7" s="3"/>
      <c r="I7" s="73"/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73"/>
      <c r="J8" s="4"/>
    </row>
    <row r="9" spans="1:10" ht="15" customHeight="1">
      <c r="A9" s="2"/>
      <c r="B9" s="2"/>
      <c r="C9" s="2"/>
      <c r="D9" s="79" t="s">
        <v>9</v>
      </c>
      <c r="E9" s="79"/>
      <c r="F9" s="79"/>
      <c r="G9" s="79"/>
      <c r="H9" s="3"/>
      <c r="I9" s="73">
        <v>4930</v>
      </c>
      <c r="J9" s="4"/>
    </row>
    <row r="10" spans="1:10" ht="15" customHeight="1">
      <c r="A10" s="2"/>
      <c r="B10" s="2"/>
      <c r="C10" s="2"/>
      <c r="D10" s="79" t="s">
        <v>10</v>
      </c>
      <c r="E10" s="79"/>
      <c r="F10" s="79"/>
      <c r="G10" s="79"/>
      <c r="H10" s="3"/>
      <c r="I10" s="73"/>
      <c r="J10" s="4"/>
    </row>
    <row r="11" spans="1:10" ht="15" customHeight="1">
      <c r="A11" s="2"/>
      <c r="B11" s="2"/>
      <c r="C11" s="2"/>
      <c r="D11" s="79" t="s">
        <v>11</v>
      </c>
      <c r="E11" s="79"/>
      <c r="F11" s="79"/>
      <c r="G11" s="79"/>
      <c r="H11" s="3"/>
      <c r="I11" s="74"/>
      <c r="J11" s="4"/>
    </row>
    <row r="12" spans="1:10" ht="15" customHeight="1">
      <c r="A12" s="2"/>
      <c r="B12" s="2"/>
      <c r="C12" s="2"/>
      <c r="D12" s="79" t="s">
        <v>12</v>
      </c>
      <c r="E12" s="79"/>
      <c r="F12" s="79"/>
      <c r="G12" s="79"/>
      <c r="H12" s="3"/>
      <c r="I12" s="74"/>
      <c r="J12" s="4"/>
    </row>
    <row r="13" spans="1:10" ht="15" customHeight="1">
      <c r="A13" s="2"/>
      <c r="B13" s="2"/>
      <c r="C13" s="2"/>
      <c r="D13" s="79" t="s">
        <v>13</v>
      </c>
      <c r="E13" s="79"/>
      <c r="F13" s="79"/>
      <c r="G13" s="79"/>
      <c r="H13" s="3"/>
      <c r="I13" s="4"/>
      <c r="J13" s="4"/>
    </row>
    <row r="14" spans="1:10" ht="15" customHeight="1">
      <c r="A14" s="2"/>
      <c r="B14" s="2"/>
      <c r="C14" s="2"/>
      <c r="D14" s="79" t="s">
        <v>20</v>
      </c>
      <c r="E14" s="79"/>
      <c r="F14" s="79"/>
      <c r="G14" s="79"/>
      <c r="H14" s="3"/>
      <c r="I14" s="4"/>
      <c r="J14" s="4"/>
    </row>
    <row r="15" spans="1:10" ht="15" customHeight="1">
      <c r="A15" s="2"/>
      <c r="B15" s="2"/>
      <c r="C15" s="2"/>
      <c r="D15" s="79" t="s">
        <v>21</v>
      </c>
      <c r="E15" s="79"/>
      <c r="F15" s="79"/>
      <c r="G15" s="79"/>
      <c r="H15" s="3"/>
      <c r="I15" s="4"/>
      <c r="J15" s="4"/>
    </row>
    <row r="16" spans="1:10" ht="15" customHeight="1">
      <c r="A16" s="2"/>
      <c r="B16" s="2"/>
      <c r="C16" s="2"/>
      <c r="D16" s="79" t="s">
        <v>16</v>
      </c>
      <c r="E16" s="79"/>
      <c r="F16" s="79"/>
      <c r="G16" s="79"/>
      <c r="H16" s="3"/>
      <c r="I16" s="4"/>
      <c r="J16" s="4"/>
    </row>
    <row r="17" spans="1:10" ht="15" customHeight="1">
      <c r="A17" s="2"/>
      <c r="B17" s="2"/>
      <c r="C17" s="2"/>
      <c r="D17" s="79" t="s">
        <v>17</v>
      </c>
      <c r="E17" s="79"/>
      <c r="F17" s="79"/>
      <c r="G17" s="79"/>
      <c r="H17" s="3"/>
      <c r="I17" s="4"/>
      <c r="J17" s="4"/>
    </row>
    <row r="18" spans="1:10" ht="15" customHeight="1">
      <c r="A18" s="10"/>
      <c r="B18" s="10"/>
      <c r="C18" s="10"/>
      <c r="D18" s="79" t="s">
        <v>18</v>
      </c>
      <c r="E18" s="79"/>
      <c r="F18" s="79"/>
      <c r="G18" s="79"/>
      <c r="H18" s="3"/>
      <c r="I18" s="4"/>
      <c r="J18" s="4"/>
    </row>
    <row r="19" spans="1:10" s="17" customFormat="1" ht="15" customHeight="1">
      <c r="A19" s="80" t="s">
        <v>59</v>
      </c>
      <c r="B19" s="80"/>
      <c r="C19" s="80"/>
      <c r="D19" s="80"/>
      <c r="E19" s="80"/>
      <c r="F19" s="80"/>
      <c r="G19" s="80"/>
      <c r="H19" s="14"/>
      <c r="I19" s="15">
        <f>I7+I8+I9+I10+I13+I14+I15+I16</f>
        <v>4930</v>
      </c>
      <c r="J19" s="15"/>
    </row>
    <row r="20" spans="1:10" s="17" customFormat="1" ht="15" customHeight="1">
      <c r="A20" s="81" t="s">
        <v>19</v>
      </c>
      <c r="B20" s="81"/>
      <c r="C20" s="81"/>
      <c r="D20" s="81"/>
      <c r="E20" s="81"/>
      <c r="F20" s="81"/>
      <c r="G20" s="81"/>
      <c r="H20" s="26"/>
      <c r="I20" s="15"/>
      <c r="J20" s="15">
        <v>0</v>
      </c>
    </row>
    <row r="21" spans="1:10" s="30" customFormat="1" ht="15" customHeight="1">
      <c r="A21" s="27"/>
      <c r="B21" s="28"/>
      <c r="C21" s="28" t="s">
        <v>30</v>
      </c>
      <c r="D21" s="28"/>
      <c r="E21" s="28"/>
      <c r="F21" s="28"/>
      <c r="G21" s="28"/>
      <c r="H21" s="29"/>
      <c r="I21" s="29"/>
      <c r="J21" s="29"/>
    </row>
    <row r="22" spans="1:10" ht="15" customHeight="1">
      <c r="A22" s="2"/>
      <c r="B22" s="2"/>
      <c r="C22" s="2"/>
      <c r="D22" s="79" t="s">
        <v>7</v>
      </c>
      <c r="E22" s="79"/>
      <c r="F22" s="79"/>
      <c r="G22" s="79"/>
      <c r="H22" s="3"/>
      <c r="I22" s="4">
        <v>3701</v>
      </c>
      <c r="J22" s="4"/>
    </row>
    <row r="23" spans="1:10" ht="15" customHeight="1">
      <c r="A23" s="2"/>
      <c r="B23" s="2"/>
      <c r="C23" s="2"/>
      <c r="D23" s="6" t="s">
        <v>8</v>
      </c>
      <c r="E23" s="7"/>
      <c r="F23" s="7"/>
      <c r="G23" s="8"/>
      <c r="H23" s="3"/>
      <c r="I23" s="4">
        <v>722</v>
      </c>
      <c r="J23" s="4"/>
    </row>
    <row r="24" spans="1:10" ht="15" customHeight="1">
      <c r="A24" s="2"/>
      <c r="B24" s="2"/>
      <c r="C24" s="2"/>
      <c r="D24" s="79" t="s">
        <v>9</v>
      </c>
      <c r="E24" s="79"/>
      <c r="F24" s="79"/>
      <c r="G24" s="79"/>
      <c r="H24" s="3"/>
      <c r="I24" s="4">
        <v>260</v>
      </c>
      <c r="J24" s="4"/>
    </row>
    <row r="25" spans="1:10" ht="15" customHeight="1">
      <c r="A25" s="2"/>
      <c r="B25" s="2"/>
      <c r="C25" s="2"/>
      <c r="D25" s="79" t="s">
        <v>10</v>
      </c>
      <c r="E25" s="79"/>
      <c r="F25" s="79"/>
      <c r="G25" s="79"/>
      <c r="H25" s="3"/>
      <c r="I25" s="4"/>
      <c r="J25" s="4"/>
    </row>
    <row r="26" spans="1:10" ht="15" customHeight="1">
      <c r="A26" s="2"/>
      <c r="B26" s="2"/>
      <c r="C26" s="2"/>
      <c r="D26" s="79" t="s">
        <v>11</v>
      </c>
      <c r="E26" s="79"/>
      <c r="F26" s="79"/>
      <c r="G26" s="79"/>
      <c r="H26" s="3"/>
      <c r="I26" s="9"/>
      <c r="J26" s="4"/>
    </row>
    <row r="27" spans="1:10" ht="15" customHeight="1">
      <c r="A27" s="2"/>
      <c r="B27" s="2"/>
      <c r="C27" s="2"/>
      <c r="D27" s="79" t="s">
        <v>12</v>
      </c>
      <c r="E27" s="79"/>
      <c r="F27" s="79"/>
      <c r="G27" s="79"/>
      <c r="H27" s="3"/>
      <c r="I27" s="9"/>
      <c r="J27" s="4"/>
    </row>
    <row r="28" spans="1:10" ht="15" customHeight="1">
      <c r="A28" s="2"/>
      <c r="B28" s="2"/>
      <c r="C28" s="2"/>
      <c r="D28" s="79" t="s">
        <v>13</v>
      </c>
      <c r="E28" s="79"/>
      <c r="F28" s="79"/>
      <c r="G28" s="79"/>
      <c r="H28" s="3"/>
      <c r="I28" s="4"/>
      <c r="J28" s="4"/>
    </row>
    <row r="29" spans="1:10" ht="15" customHeight="1">
      <c r="A29" s="2"/>
      <c r="B29" s="2"/>
      <c r="C29" s="2"/>
      <c r="D29" s="79" t="s">
        <v>20</v>
      </c>
      <c r="E29" s="79"/>
      <c r="F29" s="79"/>
      <c r="G29" s="79"/>
      <c r="H29" s="3"/>
      <c r="I29" s="4"/>
      <c r="J29" s="4"/>
    </row>
    <row r="30" spans="1:10" ht="15" customHeight="1">
      <c r="A30" s="2"/>
      <c r="B30" s="2"/>
      <c r="C30" s="2"/>
      <c r="D30" s="79" t="s">
        <v>21</v>
      </c>
      <c r="E30" s="79"/>
      <c r="F30" s="79"/>
      <c r="G30" s="79"/>
      <c r="H30" s="3"/>
      <c r="I30" s="4"/>
      <c r="J30" s="4"/>
    </row>
    <row r="31" spans="1:10" ht="15" customHeight="1">
      <c r="A31" s="2"/>
      <c r="B31" s="2"/>
      <c r="C31" s="2"/>
      <c r="D31" s="79" t="s">
        <v>16</v>
      </c>
      <c r="E31" s="79"/>
      <c r="F31" s="79"/>
      <c r="G31" s="79"/>
      <c r="H31" s="3"/>
      <c r="I31" s="4"/>
      <c r="J31" s="4"/>
    </row>
    <row r="32" spans="1:10" ht="15" customHeight="1">
      <c r="A32" s="2"/>
      <c r="B32" s="2"/>
      <c r="C32" s="2"/>
      <c r="D32" s="79" t="s">
        <v>17</v>
      </c>
      <c r="E32" s="79"/>
      <c r="F32" s="79"/>
      <c r="G32" s="79"/>
      <c r="H32" s="3"/>
      <c r="I32" s="4"/>
      <c r="J32" s="4"/>
    </row>
    <row r="33" spans="1:10" ht="15" customHeight="1">
      <c r="A33" s="10"/>
      <c r="B33" s="10"/>
      <c r="C33" s="10"/>
      <c r="D33" s="79" t="s">
        <v>18</v>
      </c>
      <c r="E33" s="79"/>
      <c r="F33" s="79"/>
      <c r="G33" s="79"/>
      <c r="H33" s="3"/>
      <c r="I33" s="4"/>
      <c r="J33" s="4"/>
    </row>
    <row r="34" spans="1:10" s="17" customFormat="1" ht="15" customHeight="1">
      <c r="A34" s="80" t="s">
        <v>59</v>
      </c>
      <c r="B34" s="80"/>
      <c r="C34" s="80"/>
      <c r="D34" s="80"/>
      <c r="E34" s="80"/>
      <c r="F34" s="80"/>
      <c r="G34" s="80"/>
      <c r="H34" s="14"/>
      <c r="I34" s="15">
        <f>I22+I23+I24+I25+I28+I29+I30+I31</f>
        <v>4683</v>
      </c>
      <c r="J34" s="15"/>
    </row>
    <row r="35" spans="1:10" s="17" customFormat="1" ht="15" customHeight="1">
      <c r="A35" s="81" t="s">
        <v>19</v>
      </c>
      <c r="B35" s="81"/>
      <c r="C35" s="81"/>
      <c r="D35" s="81"/>
      <c r="E35" s="81"/>
      <c r="F35" s="81"/>
      <c r="G35" s="81"/>
      <c r="H35" s="26"/>
      <c r="I35" s="15"/>
      <c r="J35" s="15">
        <v>1</v>
      </c>
    </row>
    <row r="36" spans="1:10" s="17" customFormat="1" ht="15" customHeight="1">
      <c r="A36" s="31"/>
      <c r="B36" s="31"/>
      <c r="C36" s="31" t="s">
        <v>65</v>
      </c>
      <c r="D36" s="31"/>
      <c r="E36" s="31"/>
      <c r="F36" s="31"/>
      <c r="G36" s="20"/>
      <c r="H36" s="36"/>
      <c r="I36" s="22"/>
      <c r="J36" s="37"/>
    </row>
    <row r="37" spans="1:10" s="17" customFormat="1" ht="15" customHeight="1">
      <c r="A37" s="23"/>
      <c r="B37" s="23"/>
      <c r="C37" s="23"/>
      <c r="D37" s="88" t="s">
        <v>7</v>
      </c>
      <c r="E37" s="88"/>
      <c r="F37" s="88"/>
      <c r="G37" s="88"/>
      <c r="H37" s="24"/>
      <c r="I37" s="25">
        <v>2638</v>
      </c>
      <c r="J37" s="25"/>
    </row>
    <row r="38" spans="1:10" s="17" customFormat="1" ht="15" customHeight="1">
      <c r="A38" s="2"/>
      <c r="B38" s="2"/>
      <c r="C38" s="2"/>
      <c r="D38" s="6" t="s">
        <v>8</v>
      </c>
      <c r="E38" s="7"/>
      <c r="F38" s="7"/>
      <c r="G38" s="8"/>
      <c r="H38" s="3"/>
      <c r="I38" s="4">
        <v>514</v>
      </c>
      <c r="J38" s="4"/>
    </row>
    <row r="39" spans="1:10" s="17" customFormat="1" ht="15" customHeight="1">
      <c r="A39" s="2"/>
      <c r="B39" s="2"/>
      <c r="C39" s="2"/>
      <c r="D39" s="79" t="s">
        <v>9</v>
      </c>
      <c r="E39" s="79"/>
      <c r="F39" s="79"/>
      <c r="G39" s="79"/>
      <c r="H39" s="3"/>
      <c r="I39" s="4">
        <v>639</v>
      </c>
      <c r="J39" s="4"/>
    </row>
    <row r="40" spans="1:10" s="17" customFormat="1" ht="15" customHeight="1">
      <c r="A40" s="2"/>
      <c r="B40" s="2"/>
      <c r="C40" s="2"/>
      <c r="D40" s="79" t="s">
        <v>10</v>
      </c>
      <c r="E40" s="79"/>
      <c r="F40" s="79"/>
      <c r="G40" s="79"/>
      <c r="H40" s="3"/>
      <c r="I40" s="4"/>
      <c r="J40" s="4"/>
    </row>
    <row r="41" spans="1:10" s="17" customFormat="1" ht="15" customHeight="1">
      <c r="A41" s="2"/>
      <c r="B41" s="2"/>
      <c r="C41" s="2"/>
      <c r="D41" s="79" t="s">
        <v>11</v>
      </c>
      <c r="E41" s="79"/>
      <c r="F41" s="79"/>
      <c r="G41" s="79"/>
      <c r="H41" s="3"/>
      <c r="I41" s="9"/>
      <c r="J41" s="4"/>
    </row>
    <row r="42" spans="1:10" s="17" customFormat="1" ht="15" customHeight="1">
      <c r="A42" s="2"/>
      <c r="B42" s="2"/>
      <c r="C42" s="2"/>
      <c r="D42" s="79" t="s">
        <v>12</v>
      </c>
      <c r="E42" s="79"/>
      <c r="F42" s="79"/>
      <c r="G42" s="79"/>
      <c r="H42" s="3"/>
      <c r="I42" s="9"/>
      <c r="J42" s="4"/>
    </row>
    <row r="43" spans="1:10" s="17" customFormat="1" ht="15" customHeight="1">
      <c r="A43" s="2"/>
      <c r="B43" s="2"/>
      <c r="C43" s="2"/>
      <c r="D43" s="79" t="s">
        <v>13</v>
      </c>
      <c r="E43" s="79"/>
      <c r="F43" s="79"/>
      <c r="G43" s="79"/>
      <c r="H43" s="3"/>
      <c r="I43" s="4"/>
      <c r="J43" s="4"/>
    </row>
    <row r="44" spans="1:10" s="17" customFormat="1" ht="15" customHeight="1">
      <c r="A44" s="2"/>
      <c r="B44" s="2"/>
      <c r="C44" s="2"/>
      <c r="D44" s="79" t="s">
        <v>20</v>
      </c>
      <c r="E44" s="79"/>
      <c r="F44" s="79"/>
      <c r="G44" s="79"/>
      <c r="H44" s="3"/>
      <c r="I44" s="4"/>
      <c r="J44" s="4"/>
    </row>
    <row r="45" spans="1:10" s="17" customFormat="1" ht="15" customHeight="1">
      <c r="A45" s="2"/>
      <c r="B45" s="2"/>
      <c r="C45" s="2"/>
      <c r="D45" s="79" t="s">
        <v>21</v>
      </c>
      <c r="E45" s="79"/>
      <c r="F45" s="79"/>
      <c r="G45" s="79"/>
      <c r="H45" s="3"/>
      <c r="I45" s="4"/>
      <c r="J45" s="4"/>
    </row>
    <row r="46" spans="1:10" s="17" customFormat="1" ht="15" customHeight="1">
      <c r="A46" s="2"/>
      <c r="B46" s="2"/>
      <c r="C46" s="2"/>
      <c r="D46" s="79" t="s">
        <v>16</v>
      </c>
      <c r="E46" s="79"/>
      <c r="F46" s="79"/>
      <c r="G46" s="79"/>
      <c r="H46" s="3"/>
      <c r="I46" s="4"/>
      <c r="J46" s="4"/>
    </row>
    <row r="47" spans="1:10" s="17" customFormat="1" ht="15" customHeight="1">
      <c r="A47" s="2"/>
      <c r="B47" s="2"/>
      <c r="C47" s="2"/>
      <c r="D47" s="79" t="s">
        <v>17</v>
      </c>
      <c r="E47" s="79"/>
      <c r="F47" s="79"/>
      <c r="G47" s="79"/>
      <c r="H47" s="3"/>
      <c r="I47" s="4"/>
      <c r="J47" s="4"/>
    </row>
    <row r="48" spans="1:10" s="17" customFormat="1" ht="15" customHeight="1">
      <c r="A48" s="10"/>
      <c r="B48" s="10"/>
      <c r="C48" s="10"/>
      <c r="D48" s="79" t="s">
        <v>18</v>
      </c>
      <c r="E48" s="79"/>
      <c r="F48" s="79"/>
      <c r="G48" s="79"/>
      <c r="H48" s="3"/>
      <c r="I48" s="4"/>
      <c r="J48" s="4"/>
    </row>
    <row r="49" spans="1:10" s="17" customFormat="1" ht="15" customHeight="1">
      <c r="A49" s="80" t="s">
        <v>22</v>
      </c>
      <c r="B49" s="80"/>
      <c r="C49" s="80"/>
      <c r="D49" s="80"/>
      <c r="E49" s="80"/>
      <c r="F49" s="80"/>
      <c r="G49" s="80"/>
      <c r="H49" s="3"/>
      <c r="I49" s="15">
        <f>I37+I38+I39+I40+I43+I44+I45+I46</f>
        <v>3791</v>
      </c>
      <c r="J49" s="4"/>
    </row>
    <row r="50" spans="1:10" s="17" customFormat="1" ht="15" customHeight="1">
      <c r="A50" s="81" t="s">
        <v>19</v>
      </c>
      <c r="B50" s="81"/>
      <c r="C50" s="81"/>
      <c r="D50" s="81"/>
      <c r="E50" s="81"/>
      <c r="F50" s="81"/>
      <c r="G50" s="81"/>
      <c r="H50" s="26"/>
      <c r="I50" s="15"/>
      <c r="J50" s="15">
        <v>1</v>
      </c>
    </row>
    <row r="51" spans="1:10" s="30" customFormat="1" ht="15" customHeight="1">
      <c r="A51" s="31"/>
      <c r="B51" s="31"/>
      <c r="C51" s="31" t="s">
        <v>66</v>
      </c>
      <c r="D51" s="31"/>
      <c r="E51" s="31"/>
      <c r="F51" s="31"/>
      <c r="G51" s="20"/>
      <c r="H51" s="36"/>
      <c r="I51" s="22"/>
      <c r="J51" s="37"/>
    </row>
    <row r="52" spans="1:10" ht="15" customHeight="1">
      <c r="A52" s="23"/>
      <c r="B52" s="23"/>
      <c r="C52" s="23"/>
      <c r="D52" s="88" t="s">
        <v>7</v>
      </c>
      <c r="E52" s="88"/>
      <c r="F52" s="88"/>
      <c r="G52" s="88"/>
      <c r="H52" s="24"/>
      <c r="I52" s="25">
        <v>27507</v>
      </c>
      <c r="J52" s="25"/>
    </row>
    <row r="53" spans="1:10" ht="15" customHeight="1">
      <c r="A53" s="2"/>
      <c r="B53" s="2"/>
      <c r="C53" s="2"/>
      <c r="D53" s="6" t="s">
        <v>8</v>
      </c>
      <c r="E53" s="7"/>
      <c r="F53" s="7"/>
      <c r="G53" s="8"/>
      <c r="H53" s="3"/>
      <c r="I53" s="4">
        <v>5468</v>
      </c>
      <c r="J53" s="4"/>
    </row>
    <row r="54" spans="1:10" ht="15" customHeight="1">
      <c r="A54" s="2"/>
      <c r="B54" s="2"/>
      <c r="C54" s="2"/>
      <c r="D54" s="79" t="s">
        <v>9</v>
      </c>
      <c r="E54" s="79"/>
      <c r="F54" s="79"/>
      <c r="G54" s="79"/>
      <c r="H54" s="3"/>
      <c r="I54" s="4">
        <v>12906</v>
      </c>
      <c r="J54" s="4"/>
    </row>
    <row r="55" spans="1:10" ht="15" customHeight="1">
      <c r="A55" s="2"/>
      <c r="B55" s="2"/>
      <c r="C55" s="2"/>
      <c r="D55" s="79" t="s">
        <v>10</v>
      </c>
      <c r="E55" s="79"/>
      <c r="F55" s="79"/>
      <c r="G55" s="79"/>
      <c r="H55" s="3"/>
      <c r="I55" s="4"/>
      <c r="J55" s="4"/>
    </row>
    <row r="56" spans="1:10" ht="15" customHeight="1">
      <c r="A56" s="2"/>
      <c r="B56" s="2"/>
      <c r="C56" s="2"/>
      <c r="D56" s="79" t="s">
        <v>11</v>
      </c>
      <c r="E56" s="79"/>
      <c r="F56" s="79"/>
      <c r="G56" s="79"/>
      <c r="H56" s="3"/>
      <c r="I56" s="9"/>
      <c r="J56" s="4"/>
    </row>
    <row r="57" spans="1:10" ht="15" customHeight="1">
      <c r="A57" s="2"/>
      <c r="B57" s="2"/>
      <c r="C57" s="2"/>
      <c r="D57" s="79" t="s">
        <v>12</v>
      </c>
      <c r="E57" s="79"/>
      <c r="F57" s="79"/>
      <c r="G57" s="79"/>
      <c r="H57" s="3"/>
      <c r="I57" s="9"/>
      <c r="J57" s="4"/>
    </row>
    <row r="58" spans="1:10" ht="15" customHeight="1">
      <c r="A58" s="2"/>
      <c r="B58" s="2"/>
      <c r="C58" s="2"/>
      <c r="D58" s="79" t="s">
        <v>13</v>
      </c>
      <c r="E58" s="79"/>
      <c r="F58" s="79"/>
      <c r="G58" s="79"/>
      <c r="H58" s="3"/>
      <c r="I58" s="4"/>
      <c r="J58" s="4"/>
    </row>
    <row r="59" spans="1:10" ht="15" customHeight="1">
      <c r="A59" s="2"/>
      <c r="B59" s="2"/>
      <c r="C59" s="2"/>
      <c r="D59" s="79" t="s">
        <v>20</v>
      </c>
      <c r="E59" s="79"/>
      <c r="F59" s="79"/>
      <c r="G59" s="79"/>
      <c r="H59" s="3"/>
      <c r="I59" s="4"/>
      <c r="J59" s="4"/>
    </row>
    <row r="60" spans="1:10" ht="15" customHeight="1">
      <c r="A60" s="2"/>
      <c r="B60" s="2"/>
      <c r="C60" s="2"/>
      <c r="D60" s="79" t="s">
        <v>21</v>
      </c>
      <c r="E60" s="79"/>
      <c r="F60" s="79"/>
      <c r="G60" s="79"/>
      <c r="H60" s="3"/>
      <c r="I60" s="4">
        <v>581</v>
      </c>
      <c r="J60" s="4"/>
    </row>
    <row r="61" spans="1:10" ht="15" customHeight="1">
      <c r="A61" s="2"/>
      <c r="B61" s="2"/>
      <c r="C61" s="2"/>
      <c r="D61" s="79" t="s">
        <v>16</v>
      </c>
      <c r="E61" s="79"/>
      <c r="F61" s="79"/>
      <c r="G61" s="79"/>
      <c r="H61" s="3"/>
      <c r="I61" s="4"/>
      <c r="J61" s="4"/>
    </row>
    <row r="62" spans="1:10" ht="15" customHeight="1">
      <c r="A62" s="2"/>
      <c r="B62" s="2"/>
      <c r="C62" s="2"/>
      <c r="D62" s="79" t="s">
        <v>17</v>
      </c>
      <c r="E62" s="79"/>
      <c r="F62" s="79"/>
      <c r="G62" s="79"/>
      <c r="H62" s="3"/>
      <c r="I62" s="4"/>
      <c r="J62" s="4"/>
    </row>
    <row r="63" spans="1:10" ht="15" customHeight="1">
      <c r="A63" s="10"/>
      <c r="B63" s="10"/>
      <c r="C63" s="10"/>
      <c r="D63" s="79" t="s">
        <v>18</v>
      </c>
      <c r="E63" s="79"/>
      <c r="F63" s="79"/>
      <c r="G63" s="79"/>
      <c r="H63" s="3"/>
      <c r="I63" s="4"/>
      <c r="J63" s="4"/>
    </row>
    <row r="64" spans="1:10" s="17" customFormat="1" ht="15" customHeight="1">
      <c r="A64" s="80" t="s">
        <v>69</v>
      </c>
      <c r="B64" s="80"/>
      <c r="C64" s="80"/>
      <c r="D64" s="80"/>
      <c r="E64" s="80"/>
      <c r="F64" s="80"/>
      <c r="G64" s="80"/>
      <c r="H64" s="3"/>
      <c r="I64" s="15">
        <f>I52+I53+I54+I55+I58+I59+I60+I61</f>
        <v>46462</v>
      </c>
      <c r="J64" s="4"/>
    </row>
    <row r="65" spans="1:10" s="17" customFormat="1" ht="15" customHeight="1">
      <c r="A65" s="81" t="s">
        <v>19</v>
      </c>
      <c r="B65" s="81"/>
      <c r="C65" s="81"/>
      <c r="D65" s="81"/>
      <c r="E65" s="81"/>
      <c r="F65" s="81"/>
      <c r="G65" s="81"/>
      <c r="H65" s="26"/>
      <c r="I65" s="15"/>
      <c r="J65" s="15">
        <v>10</v>
      </c>
    </row>
    <row r="66" spans="1:10" s="17" customFormat="1" ht="15" customHeight="1">
      <c r="A66" s="20"/>
      <c r="B66" s="21"/>
      <c r="C66" s="21" t="s">
        <v>67</v>
      </c>
      <c r="D66" s="21"/>
      <c r="E66" s="21"/>
      <c r="F66" s="21"/>
      <c r="G66" s="21"/>
      <c r="H66" s="22"/>
      <c r="I66" s="22"/>
      <c r="J66" s="22"/>
    </row>
    <row r="67" spans="1:10" s="17" customFormat="1" ht="15" customHeight="1">
      <c r="A67" s="23"/>
      <c r="B67" s="23"/>
      <c r="C67" s="23"/>
      <c r="D67" s="88" t="s">
        <v>7</v>
      </c>
      <c r="E67" s="88"/>
      <c r="F67" s="88"/>
      <c r="G67" s="88"/>
      <c r="H67" s="24"/>
      <c r="I67" s="25">
        <v>240</v>
      </c>
      <c r="J67" s="25"/>
    </row>
    <row r="68" spans="1:10" s="17" customFormat="1" ht="15" customHeight="1">
      <c r="A68" s="2"/>
      <c r="B68" s="2"/>
      <c r="C68" s="2"/>
      <c r="D68" s="6" t="s">
        <v>8</v>
      </c>
      <c r="E68" s="7"/>
      <c r="F68" s="7"/>
      <c r="G68" s="8"/>
      <c r="H68" s="3"/>
      <c r="I68" s="4">
        <v>42</v>
      </c>
      <c r="J68" s="4"/>
    </row>
    <row r="69" spans="1:10" s="17" customFormat="1" ht="15" customHeight="1">
      <c r="A69" s="2"/>
      <c r="B69" s="2"/>
      <c r="C69" s="2"/>
      <c r="D69" s="79" t="s">
        <v>9</v>
      </c>
      <c r="E69" s="79"/>
      <c r="F69" s="79"/>
      <c r="G69" s="79"/>
      <c r="H69" s="3"/>
      <c r="I69" s="4">
        <v>350</v>
      </c>
      <c r="J69" s="4"/>
    </row>
    <row r="70" spans="1:10" s="17" customFormat="1" ht="15" customHeight="1">
      <c r="A70" s="2"/>
      <c r="B70" s="2"/>
      <c r="C70" s="2"/>
      <c r="D70" s="79" t="s">
        <v>10</v>
      </c>
      <c r="E70" s="79"/>
      <c r="F70" s="79"/>
      <c r="G70" s="79"/>
      <c r="H70" s="3"/>
      <c r="I70" s="4"/>
      <c r="J70" s="4"/>
    </row>
    <row r="71" spans="1:10" s="17" customFormat="1" ht="15" customHeight="1">
      <c r="A71" s="2"/>
      <c r="B71" s="2"/>
      <c r="C71" s="2"/>
      <c r="D71" s="79" t="s">
        <v>11</v>
      </c>
      <c r="E71" s="79"/>
      <c r="F71" s="79"/>
      <c r="G71" s="79"/>
      <c r="H71" s="3"/>
      <c r="I71" s="9"/>
      <c r="J71" s="4"/>
    </row>
    <row r="72" spans="1:10" s="17" customFormat="1" ht="15" customHeight="1">
      <c r="A72" s="2"/>
      <c r="B72" s="2"/>
      <c r="C72" s="2"/>
      <c r="D72" s="79" t="s">
        <v>12</v>
      </c>
      <c r="E72" s="79"/>
      <c r="F72" s="79"/>
      <c r="G72" s="79"/>
      <c r="H72" s="3"/>
      <c r="I72" s="9"/>
      <c r="J72" s="4"/>
    </row>
    <row r="73" spans="1:10" s="17" customFormat="1" ht="15" customHeight="1">
      <c r="A73" s="2"/>
      <c r="B73" s="2"/>
      <c r="C73" s="2"/>
      <c r="D73" s="79" t="s">
        <v>13</v>
      </c>
      <c r="E73" s="79"/>
      <c r="F73" s="79"/>
      <c r="G73" s="79"/>
      <c r="H73" s="3"/>
      <c r="I73" s="4"/>
      <c r="J73" s="4"/>
    </row>
    <row r="74" spans="1:10" s="17" customFormat="1" ht="15" customHeight="1">
      <c r="A74" s="2"/>
      <c r="B74" s="2"/>
      <c r="C74" s="2"/>
      <c r="D74" s="79" t="s">
        <v>20</v>
      </c>
      <c r="E74" s="79"/>
      <c r="F74" s="79"/>
      <c r="G74" s="79"/>
      <c r="H74" s="3"/>
      <c r="I74" s="4"/>
      <c r="J74" s="4"/>
    </row>
    <row r="75" spans="1:10" s="17" customFormat="1" ht="15" customHeight="1">
      <c r="A75" s="2"/>
      <c r="B75" s="2"/>
      <c r="C75" s="2"/>
      <c r="D75" s="79" t="s">
        <v>21</v>
      </c>
      <c r="E75" s="79"/>
      <c r="F75" s="79"/>
      <c r="G75" s="79"/>
      <c r="H75" s="3"/>
      <c r="I75" s="4"/>
      <c r="J75" s="4"/>
    </row>
    <row r="76" spans="1:10" s="17" customFormat="1" ht="15" customHeight="1">
      <c r="A76" s="2"/>
      <c r="B76" s="2"/>
      <c r="C76" s="2"/>
      <c r="D76" s="79" t="s">
        <v>16</v>
      </c>
      <c r="E76" s="79"/>
      <c r="F76" s="79"/>
      <c r="G76" s="79"/>
      <c r="H76" s="3"/>
      <c r="I76" s="4"/>
      <c r="J76" s="4"/>
    </row>
    <row r="77" spans="1:10" s="17" customFormat="1" ht="15" customHeight="1">
      <c r="A77" s="2"/>
      <c r="B77" s="2"/>
      <c r="C77" s="2"/>
      <c r="D77" s="79" t="s">
        <v>17</v>
      </c>
      <c r="E77" s="79"/>
      <c r="F77" s="79"/>
      <c r="G77" s="79"/>
      <c r="H77" s="3"/>
      <c r="I77" s="4"/>
      <c r="J77" s="4"/>
    </row>
    <row r="78" spans="1:10" s="17" customFormat="1" ht="15" customHeight="1">
      <c r="A78" s="10"/>
      <c r="B78" s="10"/>
      <c r="C78" s="10"/>
      <c r="D78" s="79" t="s">
        <v>18</v>
      </c>
      <c r="E78" s="79"/>
      <c r="F78" s="79"/>
      <c r="G78" s="79"/>
      <c r="H78" s="3"/>
      <c r="I78" s="4"/>
      <c r="J78" s="4"/>
    </row>
    <row r="79" spans="1:10" s="17" customFormat="1" ht="15" customHeight="1">
      <c r="A79" s="80" t="s">
        <v>24</v>
      </c>
      <c r="B79" s="80"/>
      <c r="C79" s="80"/>
      <c r="D79" s="80"/>
      <c r="E79" s="80"/>
      <c r="F79" s="80"/>
      <c r="G79" s="80"/>
      <c r="H79" s="14"/>
      <c r="I79" s="15">
        <f>I67+I68+I69+I70+I73+I74+I75+I76</f>
        <v>632</v>
      </c>
      <c r="J79" s="15"/>
    </row>
    <row r="80" spans="1:10" s="17" customFormat="1" ht="15" customHeight="1">
      <c r="A80" s="81" t="s">
        <v>19</v>
      </c>
      <c r="B80" s="81"/>
      <c r="C80" s="81"/>
      <c r="D80" s="81"/>
      <c r="E80" s="81"/>
      <c r="F80" s="81"/>
      <c r="G80" s="81"/>
      <c r="H80" s="26"/>
      <c r="I80" s="15"/>
      <c r="J80" s="15"/>
    </row>
    <row r="81" spans="1:10" s="17" customFormat="1" ht="15" customHeight="1">
      <c r="A81" s="27"/>
      <c r="B81" s="28"/>
      <c r="C81" s="28" t="s">
        <v>68</v>
      </c>
      <c r="D81" s="28"/>
      <c r="E81" s="28"/>
      <c r="F81" s="28"/>
      <c r="G81" s="28"/>
      <c r="H81" s="29"/>
      <c r="I81" s="29"/>
      <c r="J81" s="29"/>
    </row>
    <row r="82" spans="1:10" s="17" customFormat="1" ht="15" customHeight="1">
      <c r="A82" s="2"/>
      <c r="B82" s="2"/>
      <c r="C82" s="2"/>
      <c r="D82" s="79" t="s">
        <v>7</v>
      </c>
      <c r="E82" s="79"/>
      <c r="F82" s="79"/>
      <c r="G82" s="79"/>
      <c r="H82" s="3"/>
      <c r="I82" s="4">
        <v>6977</v>
      </c>
      <c r="J82" s="4"/>
    </row>
    <row r="83" spans="1:10" s="17" customFormat="1" ht="15" customHeight="1">
      <c r="A83" s="2"/>
      <c r="B83" s="2"/>
      <c r="C83" s="2"/>
      <c r="D83" s="6" t="s">
        <v>8</v>
      </c>
      <c r="E83" s="7"/>
      <c r="F83" s="7"/>
      <c r="G83" s="8"/>
      <c r="H83" s="3"/>
      <c r="I83" s="4">
        <v>1361</v>
      </c>
      <c r="J83" s="4"/>
    </row>
    <row r="84" spans="1:10" s="17" customFormat="1" ht="15" customHeight="1">
      <c r="A84" s="2"/>
      <c r="B84" s="2"/>
      <c r="C84" s="2"/>
      <c r="D84" s="79" t="s">
        <v>9</v>
      </c>
      <c r="E84" s="79"/>
      <c r="F84" s="79"/>
      <c r="G84" s="79"/>
      <c r="H84" s="3"/>
      <c r="I84" s="4">
        <v>825</v>
      </c>
      <c r="J84" s="4"/>
    </row>
    <row r="85" spans="1:10" s="17" customFormat="1" ht="15" customHeight="1">
      <c r="A85" s="2"/>
      <c r="B85" s="2"/>
      <c r="C85" s="2"/>
      <c r="D85" s="79" t="s">
        <v>10</v>
      </c>
      <c r="E85" s="79"/>
      <c r="F85" s="79"/>
      <c r="G85" s="79"/>
      <c r="H85" s="3"/>
      <c r="I85" s="4"/>
      <c r="J85" s="4"/>
    </row>
    <row r="86" spans="1:10" s="17" customFormat="1" ht="15" customHeight="1">
      <c r="A86" s="2"/>
      <c r="B86" s="2"/>
      <c r="C86" s="2"/>
      <c r="D86" s="79" t="s">
        <v>11</v>
      </c>
      <c r="E86" s="79"/>
      <c r="F86" s="79"/>
      <c r="G86" s="79"/>
      <c r="H86" s="3"/>
      <c r="I86" s="9"/>
      <c r="J86" s="4"/>
    </row>
    <row r="87" spans="1:10" s="17" customFormat="1" ht="15" customHeight="1">
      <c r="A87" s="2"/>
      <c r="B87" s="2"/>
      <c r="C87" s="2"/>
      <c r="D87" s="79" t="s">
        <v>12</v>
      </c>
      <c r="E87" s="79"/>
      <c r="F87" s="79"/>
      <c r="G87" s="79"/>
      <c r="H87" s="3"/>
      <c r="I87" s="9"/>
      <c r="J87" s="4"/>
    </row>
    <row r="88" spans="1:10" s="17" customFormat="1" ht="15" customHeight="1">
      <c r="A88" s="2"/>
      <c r="B88" s="2"/>
      <c r="C88" s="2"/>
      <c r="D88" s="79" t="s">
        <v>13</v>
      </c>
      <c r="E88" s="79"/>
      <c r="F88" s="79"/>
      <c r="G88" s="79"/>
      <c r="H88" s="3"/>
      <c r="I88" s="4"/>
      <c r="J88" s="4"/>
    </row>
    <row r="89" spans="1:10" s="17" customFormat="1" ht="15" customHeight="1">
      <c r="A89" s="2"/>
      <c r="B89" s="2"/>
      <c r="C89" s="2"/>
      <c r="D89" s="79" t="s">
        <v>20</v>
      </c>
      <c r="E89" s="79"/>
      <c r="F89" s="79"/>
      <c r="G89" s="79"/>
      <c r="H89" s="3"/>
      <c r="I89" s="4"/>
      <c r="J89" s="4"/>
    </row>
    <row r="90" spans="1:10" s="17" customFormat="1" ht="15" customHeight="1">
      <c r="A90" s="2"/>
      <c r="B90" s="2"/>
      <c r="C90" s="2"/>
      <c r="D90" s="79" t="s">
        <v>21</v>
      </c>
      <c r="E90" s="79"/>
      <c r="F90" s="79"/>
      <c r="G90" s="79"/>
      <c r="H90" s="3"/>
      <c r="I90" s="4"/>
      <c r="J90" s="4"/>
    </row>
    <row r="91" spans="1:10" s="17" customFormat="1" ht="15" customHeight="1">
      <c r="A91" s="2"/>
      <c r="B91" s="2"/>
      <c r="C91" s="2"/>
      <c r="D91" s="79" t="s">
        <v>16</v>
      </c>
      <c r="E91" s="79"/>
      <c r="F91" s="79"/>
      <c r="G91" s="79"/>
      <c r="H91" s="3"/>
      <c r="I91" s="4"/>
      <c r="J91" s="4"/>
    </row>
    <row r="92" spans="1:10" s="17" customFormat="1" ht="15" customHeight="1">
      <c r="A92" s="2"/>
      <c r="B92" s="2"/>
      <c r="C92" s="2"/>
      <c r="D92" s="79" t="s">
        <v>17</v>
      </c>
      <c r="E92" s="79"/>
      <c r="F92" s="79"/>
      <c r="G92" s="79"/>
      <c r="H92" s="3"/>
      <c r="I92" s="4"/>
      <c r="J92" s="4"/>
    </row>
    <row r="93" spans="1:10" s="17" customFormat="1" ht="15" customHeight="1">
      <c r="A93" s="10"/>
      <c r="B93" s="10"/>
      <c r="C93" s="10"/>
      <c r="D93" s="79" t="s">
        <v>18</v>
      </c>
      <c r="E93" s="79"/>
      <c r="F93" s="79"/>
      <c r="G93" s="79"/>
      <c r="H93" s="3"/>
      <c r="I93" s="4"/>
      <c r="J93" s="4"/>
    </row>
    <row r="94" spans="1:10" s="17" customFormat="1" ht="15" customHeight="1">
      <c r="A94" s="80" t="s">
        <v>25</v>
      </c>
      <c r="B94" s="80"/>
      <c r="C94" s="80"/>
      <c r="D94" s="80"/>
      <c r="E94" s="80"/>
      <c r="F94" s="80"/>
      <c r="G94" s="80"/>
      <c r="H94" s="14"/>
      <c r="I94" s="15">
        <f>I82+I83+I84+I85+I88+I89+I90+I91</f>
        <v>9163</v>
      </c>
      <c r="J94" s="15"/>
    </row>
    <row r="95" spans="1:10" s="17" customFormat="1" ht="15" customHeight="1">
      <c r="A95" s="81" t="s">
        <v>19</v>
      </c>
      <c r="B95" s="81"/>
      <c r="C95" s="81"/>
      <c r="D95" s="81"/>
      <c r="E95" s="81"/>
      <c r="F95" s="81"/>
      <c r="G95" s="81"/>
      <c r="H95" s="26"/>
      <c r="I95" s="15"/>
      <c r="J95" s="15">
        <v>3</v>
      </c>
    </row>
    <row r="96" spans="1:10" s="17" customFormat="1" ht="15" customHeight="1">
      <c r="A96" s="27"/>
      <c r="B96" s="28"/>
      <c r="C96" s="28" t="s">
        <v>73</v>
      </c>
      <c r="D96" s="28"/>
      <c r="E96" s="28"/>
      <c r="F96" s="28"/>
      <c r="G96" s="28"/>
      <c r="H96" s="29"/>
      <c r="I96" s="29"/>
      <c r="J96" s="29"/>
    </row>
    <row r="97" spans="1:10" s="17" customFormat="1" ht="15" customHeight="1">
      <c r="A97" s="2"/>
      <c r="B97" s="2"/>
      <c r="C97" s="2"/>
      <c r="D97" s="79" t="s">
        <v>7</v>
      </c>
      <c r="E97" s="79"/>
      <c r="F97" s="79"/>
      <c r="G97" s="79"/>
      <c r="H97" s="3"/>
      <c r="I97" s="4"/>
      <c r="J97" s="4"/>
    </row>
    <row r="98" spans="1:10" s="17" customFormat="1" ht="15" customHeight="1">
      <c r="A98" s="2"/>
      <c r="B98" s="2"/>
      <c r="C98" s="2"/>
      <c r="D98" s="6" t="s">
        <v>8</v>
      </c>
      <c r="E98" s="7"/>
      <c r="F98" s="7"/>
      <c r="G98" s="8"/>
      <c r="H98" s="3"/>
      <c r="I98" s="4"/>
      <c r="J98" s="4"/>
    </row>
    <row r="99" spans="1:10" s="17" customFormat="1" ht="15" customHeight="1">
      <c r="A99" s="2"/>
      <c r="B99" s="2"/>
      <c r="C99" s="2"/>
      <c r="D99" s="79" t="s">
        <v>9</v>
      </c>
      <c r="E99" s="79"/>
      <c r="F99" s="79"/>
      <c r="G99" s="79"/>
      <c r="H99" s="3"/>
      <c r="I99" s="4">
        <v>451</v>
      </c>
      <c r="J99" s="4"/>
    </row>
    <row r="100" spans="1:10" s="17" customFormat="1" ht="15" customHeight="1">
      <c r="A100" s="2"/>
      <c r="B100" s="2"/>
      <c r="C100" s="2"/>
      <c r="D100" s="79" t="s">
        <v>10</v>
      </c>
      <c r="E100" s="79"/>
      <c r="F100" s="79"/>
      <c r="G100" s="79"/>
      <c r="H100" s="3"/>
      <c r="I100" s="4"/>
      <c r="J100" s="4"/>
    </row>
    <row r="101" spans="1:10" s="17" customFormat="1" ht="15" customHeight="1">
      <c r="A101" s="2"/>
      <c r="B101" s="2"/>
      <c r="C101" s="2"/>
      <c r="D101" s="79" t="s">
        <v>11</v>
      </c>
      <c r="E101" s="79"/>
      <c r="F101" s="79"/>
      <c r="G101" s="79"/>
      <c r="H101" s="3"/>
      <c r="I101" s="9"/>
      <c r="J101" s="4"/>
    </row>
    <row r="102" spans="1:10" s="17" customFormat="1" ht="15" customHeight="1">
      <c r="A102" s="2"/>
      <c r="B102" s="2"/>
      <c r="C102" s="2"/>
      <c r="D102" s="79" t="s">
        <v>12</v>
      </c>
      <c r="E102" s="79"/>
      <c r="F102" s="79"/>
      <c r="G102" s="79"/>
      <c r="H102" s="3"/>
      <c r="I102" s="9"/>
      <c r="J102" s="4"/>
    </row>
    <row r="103" spans="1:10" s="17" customFormat="1" ht="15" customHeight="1">
      <c r="A103" s="2"/>
      <c r="B103" s="2"/>
      <c r="C103" s="2"/>
      <c r="D103" s="79" t="s">
        <v>13</v>
      </c>
      <c r="E103" s="79"/>
      <c r="F103" s="79"/>
      <c r="G103" s="79"/>
      <c r="H103" s="3"/>
      <c r="I103" s="4"/>
      <c r="J103" s="4"/>
    </row>
    <row r="104" spans="1:10" s="17" customFormat="1" ht="15" customHeight="1">
      <c r="A104" s="2"/>
      <c r="B104" s="2"/>
      <c r="C104" s="2"/>
      <c r="D104" s="79" t="s">
        <v>20</v>
      </c>
      <c r="E104" s="79"/>
      <c r="F104" s="79"/>
      <c r="G104" s="79"/>
      <c r="H104" s="3"/>
      <c r="I104" s="4"/>
      <c r="J104" s="4"/>
    </row>
    <row r="105" spans="1:10" s="17" customFormat="1" ht="15" customHeight="1">
      <c r="A105" s="2"/>
      <c r="B105" s="2"/>
      <c r="C105" s="2"/>
      <c r="D105" s="79" t="s">
        <v>21</v>
      </c>
      <c r="E105" s="79"/>
      <c r="F105" s="79"/>
      <c r="G105" s="79"/>
      <c r="H105" s="3"/>
      <c r="I105" s="4"/>
      <c r="J105" s="4"/>
    </row>
    <row r="106" spans="1:10" s="17" customFormat="1" ht="15" customHeight="1">
      <c r="A106" s="2"/>
      <c r="B106" s="2"/>
      <c r="C106" s="2"/>
      <c r="D106" s="79" t="s">
        <v>16</v>
      </c>
      <c r="E106" s="79"/>
      <c r="F106" s="79"/>
      <c r="G106" s="79"/>
      <c r="H106" s="3"/>
      <c r="I106" s="4"/>
      <c r="J106" s="4"/>
    </row>
    <row r="107" spans="1:10" s="17" customFormat="1" ht="15" customHeight="1">
      <c r="A107" s="2"/>
      <c r="B107" s="2"/>
      <c r="C107" s="2"/>
      <c r="D107" s="79" t="s">
        <v>17</v>
      </c>
      <c r="E107" s="79"/>
      <c r="F107" s="79"/>
      <c r="G107" s="79"/>
      <c r="H107" s="3"/>
      <c r="I107" s="4"/>
      <c r="J107" s="4"/>
    </row>
    <row r="108" spans="1:10" s="17" customFormat="1" ht="15" customHeight="1">
      <c r="A108" s="10"/>
      <c r="B108" s="10"/>
      <c r="C108" s="10"/>
      <c r="D108" s="79" t="s">
        <v>18</v>
      </c>
      <c r="E108" s="79"/>
      <c r="F108" s="79"/>
      <c r="G108" s="79"/>
      <c r="H108" s="3"/>
      <c r="I108" s="4"/>
      <c r="J108" s="4"/>
    </row>
    <row r="109" spans="1:10" s="17" customFormat="1" ht="15" customHeight="1">
      <c r="A109" s="80" t="s">
        <v>74</v>
      </c>
      <c r="B109" s="80"/>
      <c r="C109" s="80"/>
      <c r="D109" s="80"/>
      <c r="E109" s="80"/>
      <c r="F109" s="80"/>
      <c r="G109" s="80"/>
      <c r="H109" s="14"/>
      <c r="I109" s="15">
        <f>I97+I98+I99+I100+I103+I104+I105+I106+I107+I108</f>
        <v>451</v>
      </c>
      <c r="J109" s="15"/>
    </row>
    <row r="110" spans="1:10" s="17" customFormat="1" ht="15" customHeight="1">
      <c r="A110" s="108" t="s">
        <v>19</v>
      </c>
      <c r="B110" s="108"/>
      <c r="C110" s="108"/>
      <c r="D110" s="108"/>
      <c r="E110" s="108"/>
      <c r="F110" s="108"/>
      <c r="G110" s="108"/>
      <c r="H110" s="18"/>
      <c r="I110" s="19"/>
      <c r="J110" s="19"/>
    </row>
    <row r="111" spans="1:10" s="17" customFormat="1" ht="15" customHeight="1">
      <c r="A111" s="27"/>
      <c r="B111" s="28"/>
      <c r="C111" s="28" t="s">
        <v>70</v>
      </c>
      <c r="D111" s="28"/>
      <c r="E111" s="28"/>
      <c r="F111" s="28"/>
      <c r="G111" s="28"/>
      <c r="H111" s="29"/>
      <c r="I111" s="29"/>
      <c r="J111" s="29"/>
    </row>
    <row r="112" spans="1:10" s="17" customFormat="1" ht="15" customHeight="1">
      <c r="A112" s="2"/>
      <c r="B112" s="2"/>
      <c r="C112" s="2"/>
      <c r="D112" s="79" t="s">
        <v>7</v>
      </c>
      <c r="E112" s="79"/>
      <c r="F112" s="79"/>
      <c r="G112" s="79"/>
      <c r="H112" s="3"/>
      <c r="I112" s="4">
        <v>2701</v>
      </c>
      <c r="J112" s="4"/>
    </row>
    <row r="113" spans="1:10" s="17" customFormat="1" ht="15" customHeight="1">
      <c r="A113" s="2"/>
      <c r="B113" s="2"/>
      <c r="C113" s="2"/>
      <c r="D113" s="6" t="s">
        <v>8</v>
      </c>
      <c r="E113" s="7"/>
      <c r="F113" s="7"/>
      <c r="G113" s="8"/>
      <c r="H113" s="3"/>
      <c r="I113" s="4">
        <v>527</v>
      </c>
      <c r="J113" s="4"/>
    </row>
    <row r="114" spans="1:10" s="17" customFormat="1" ht="15" customHeight="1">
      <c r="A114" s="2"/>
      <c r="B114" s="2"/>
      <c r="C114" s="2"/>
      <c r="D114" s="79" t="s">
        <v>9</v>
      </c>
      <c r="E114" s="79"/>
      <c r="F114" s="79"/>
      <c r="G114" s="79"/>
      <c r="H114" s="3"/>
      <c r="I114" s="4">
        <v>490</v>
      </c>
      <c r="J114" s="4"/>
    </row>
    <row r="115" spans="1:10" s="17" customFormat="1" ht="15" customHeight="1">
      <c r="A115" s="2"/>
      <c r="B115" s="2"/>
      <c r="C115" s="2"/>
      <c r="D115" s="79" t="s">
        <v>10</v>
      </c>
      <c r="E115" s="79"/>
      <c r="F115" s="79"/>
      <c r="G115" s="79"/>
      <c r="H115" s="3"/>
      <c r="I115" s="4"/>
      <c r="J115" s="4"/>
    </row>
    <row r="116" spans="1:10" s="17" customFormat="1" ht="15" customHeight="1">
      <c r="A116" s="2"/>
      <c r="B116" s="2"/>
      <c r="C116" s="2"/>
      <c r="D116" s="79" t="s">
        <v>11</v>
      </c>
      <c r="E116" s="79"/>
      <c r="F116" s="79"/>
      <c r="G116" s="79"/>
      <c r="H116" s="3"/>
      <c r="I116" s="9"/>
      <c r="J116" s="4"/>
    </row>
    <row r="117" spans="1:10" s="17" customFormat="1" ht="15" customHeight="1">
      <c r="A117" s="2"/>
      <c r="B117" s="2"/>
      <c r="C117" s="2"/>
      <c r="D117" s="79" t="s">
        <v>12</v>
      </c>
      <c r="E117" s="79"/>
      <c r="F117" s="79"/>
      <c r="G117" s="79"/>
      <c r="H117" s="3"/>
      <c r="I117" s="9"/>
      <c r="J117" s="4"/>
    </row>
    <row r="118" spans="1:10" s="17" customFormat="1" ht="15" customHeight="1">
      <c r="A118" s="2"/>
      <c r="B118" s="2"/>
      <c r="C118" s="2"/>
      <c r="D118" s="79" t="s">
        <v>13</v>
      </c>
      <c r="E118" s="79"/>
      <c r="F118" s="79"/>
      <c r="G118" s="79"/>
      <c r="H118" s="3"/>
      <c r="I118" s="4"/>
      <c r="J118" s="4"/>
    </row>
    <row r="119" spans="1:10" s="17" customFormat="1" ht="15" customHeight="1">
      <c r="A119" s="2"/>
      <c r="B119" s="2"/>
      <c r="C119" s="2"/>
      <c r="D119" s="79" t="s">
        <v>20</v>
      </c>
      <c r="E119" s="79"/>
      <c r="F119" s="79"/>
      <c r="G119" s="79"/>
      <c r="H119" s="3"/>
      <c r="I119" s="4"/>
      <c r="J119" s="4"/>
    </row>
    <row r="120" spans="1:10" s="17" customFormat="1" ht="15" customHeight="1">
      <c r="A120" s="2"/>
      <c r="B120" s="2"/>
      <c r="C120" s="2"/>
      <c r="D120" s="79" t="s">
        <v>21</v>
      </c>
      <c r="E120" s="79"/>
      <c r="F120" s="79"/>
      <c r="G120" s="79"/>
      <c r="H120" s="3"/>
      <c r="I120" s="4"/>
      <c r="J120" s="4"/>
    </row>
    <row r="121" spans="1:10" s="17" customFormat="1" ht="15" customHeight="1">
      <c r="A121" s="2"/>
      <c r="B121" s="2"/>
      <c r="C121" s="2"/>
      <c r="D121" s="79" t="s">
        <v>16</v>
      </c>
      <c r="E121" s="79"/>
      <c r="F121" s="79"/>
      <c r="G121" s="79"/>
      <c r="H121" s="3"/>
      <c r="I121" s="4"/>
      <c r="J121" s="4"/>
    </row>
    <row r="122" spans="1:10" s="17" customFormat="1" ht="15" customHeight="1">
      <c r="A122" s="2"/>
      <c r="B122" s="2"/>
      <c r="C122" s="2"/>
      <c r="D122" s="79" t="s">
        <v>17</v>
      </c>
      <c r="E122" s="79"/>
      <c r="F122" s="79"/>
      <c r="G122" s="79"/>
      <c r="H122" s="3"/>
      <c r="I122" s="4"/>
      <c r="J122" s="4"/>
    </row>
    <row r="123" spans="1:10" s="17" customFormat="1" ht="15" customHeight="1">
      <c r="A123" s="10"/>
      <c r="B123" s="10"/>
      <c r="C123" s="10"/>
      <c r="D123" s="79" t="s">
        <v>18</v>
      </c>
      <c r="E123" s="79"/>
      <c r="F123" s="79"/>
      <c r="G123" s="79"/>
      <c r="H123" s="3"/>
      <c r="I123" s="4"/>
      <c r="J123" s="4"/>
    </row>
    <row r="124" spans="1:10" s="17" customFormat="1" ht="15" customHeight="1">
      <c r="A124" s="80" t="s">
        <v>26</v>
      </c>
      <c r="B124" s="80"/>
      <c r="C124" s="80"/>
      <c r="D124" s="80"/>
      <c r="E124" s="80"/>
      <c r="F124" s="80"/>
      <c r="G124" s="80"/>
      <c r="H124" s="14"/>
      <c r="I124" s="15">
        <f>I112+I113+I114+I115+I118+I119+I120+I121+I122+I123</f>
        <v>3718</v>
      </c>
      <c r="J124" s="15"/>
    </row>
    <row r="125" spans="1:10" s="17" customFormat="1" ht="15" customHeight="1">
      <c r="A125" s="108" t="s">
        <v>19</v>
      </c>
      <c r="B125" s="108"/>
      <c r="C125" s="108"/>
      <c r="D125" s="108"/>
      <c r="E125" s="108"/>
      <c r="F125" s="108"/>
      <c r="G125" s="108"/>
      <c r="H125" s="18"/>
      <c r="I125" s="19"/>
      <c r="J125" s="19">
        <v>1</v>
      </c>
    </row>
    <row r="126" spans="1:10" s="17" customFormat="1" ht="15" customHeight="1">
      <c r="A126" s="27"/>
      <c r="B126" s="28"/>
      <c r="C126" s="28" t="s">
        <v>71</v>
      </c>
      <c r="D126" s="28"/>
      <c r="E126" s="28"/>
      <c r="F126" s="28"/>
      <c r="G126" s="28"/>
      <c r="H126" s="29"/>
      <c r="I126" s="29"/>
      <c r="J126" s="29"/>
    </row>
    <row r="127" spans="1:10" s="17" customFormat="1" ht="15" customHeight="1">
      <c r="A127" s="2"/>
      <c r="B127" s="2"/>
      <c r="C127" s="2"/>
      <c r="D127" s="79" t="s">
        <v>7</v>
      </c>
      <c r="E127" s="79"/>
      <c r="F127" s="79"/>
      <c r="G127" s="79"/>
      <c r="H127" s="3"/>
      <c r="I127" s="4">
        <v>6977</v>
      </c>
      <c r="J127" s="4"/>
    </row>
    <row r="128" spans="1:10" s="17" customFormat="1" ht="15" customHeight="1">
      <c r="A128" s="2"/>
      <c r="B128" s="2"/>
      <c r="C128" s="2"/>
      <c r="D128" s="6" t="s">
        <v>8</v>
      </c>
      <c r="E128" s="7"/>
      <c r="F128" s="7"/>
      <c r="G128" s="8"/>
      <c r="H128" s="3"/>
      <c r="I128" s="4">
        <v>1361</v>
      </c>
      <c r="J128" s="4"/>
    </row>
    <row r="129" spans="1:10" s="17" customFormat="1" ht="15" customHeight="1">
      <c r="A129" s="2"/>
      <c r="B129" s="2"/>
      <c r="C129" s="2"/>
      <c r="D129" s="79" t="s">
        <v>9</v>
      </c>
      <c r="E129" s="79"/>
      <c r="F129" s="79"/>
      <c r="G129" s="79"/>
      <c r="H129" s="3"/>
      <c r="I129" s="4">
        <v>45095</v>
      </c>
      <c r="J129" s="4"/>
    </row>
    <row r="130" spans="1:10" s="17" customFormat="1" ht="15" customHeight="1">
      <c r="A130" s="2"/>
      <c r="B130" s="2"/>
      <c r="C130" s="2"/>
      <c r="D130" s="79" t="s">
        <v>10</v>
      </c>
      <c r="E130" s="79"/>
      <c r="F130" s="79"/>
      <c r="G130" s="79"/>
      <c r="H130" s="3"/>
      <c r="I130" s="4"/>
      <c r="J130" s="4"/>
    </row>
    <row r="131" spans="1:10" s="17" customFormat="1" ht="15" customHeight="1">
      <c r="A131" s="2"/>
      <c r="B131" s="2"/>
      <c r="C131" s="2"/>
      <c r="D131" s="79" t="s">
        <v>11</v>
      </c>
      <c r="E131" s="79"/>
      <c r="F131" s="79"/>
      <c r="G131" s="79"/>
      <c r="H131" s="3"/>
      <c r="I131" s="9"/>
      <c r="J131" s="4"/>
    </row>
    <row r="132" spans="1:10" s="17" customFormat="1" ht="15" customHeight="1">
      <c r="A132" s="2"/>
      <c r="B132" s="2"/>
      <c r="C132" s="2"/>
      <c r="D132" s="79" t="s">
        <v>12</v>
      </c>
      <c r="E132" s="79"/>
      <c r="F132" s="79"/>
      <c r="G132" s="79"/>
      <c r="H132" s="3"/>
      <c r="I132" s="4"/>
      <c r="J132" s="4"/>
    </row>
    <row r="133" spans="1:10" s="17" customFormat="1" ht="15" customHeight="1">
      <c r="A133" s="2"/>
      <c r="B133" s="2"/>
      <c r="C133" s="2"/>
      <c r="D133" s="79" t="s">
        <v>13</v>
      </c>
      <c r="E133" s="79"/>
      <c r="F133" s="79"/>
      <c r="G133" s="79"/>
      <c r="H133" s="3"/>
      <c r="I133" s="4"/>
      <c r="J133" s="4"/>
    </row>
    <row r="134" spans="1:10" s="17" customFormat="1" ht="15" customHeight="1">
      <c r="A134" s="2"/>
      <c r="B134" s="2"/>
      <c r="C134" s="2"/>
      <c r="D134" s="79" t="s">
        <v>20</v>
      </c>
      <c r="E134" s="79"/>
      <c r="F134" s="79"/>
      <c r="G134" s="79"/>
      <c r="H134" s="3"/>
      <c r="I134" s="4"/>
      <c r="J134" s="4"/>
    </row>
    <row r="135" spans="1:10" s="17" customFormat="1" ht="15" customHeight="1">
      <c r="A135" s="2"/>
      <c r="B135" s="2"/>
      <c r="C135" s="2"/>
      <c r="D135" s="79" t="s">
        <v>21</v>
      </c>
      <c r="E135" s="79"/>
      <c r="F135" s="79"/>
      <c r="G135" s="79"/>
      <c r="H135" s="3"/>
      <c r="I135" s="4"/>
      <c r="J135" s="4"/>
    </row>
    <row r="136" spans="1:10" s="17" customFormat="1" ht="15" customHeight="1">
      <c r="A136" s="2"/>
      <c r="B136" s="2"/>
      <c r="C136" s="2"/>
      <c r="D136" s="79" t="s">
        <v>16</v>
      </c>
      <c r="E136" s="79"/>
      <c r="F136" s="79"/>
      <c r="G136" s="79"/>
      <c r="H136" s="3"/>
      <c r="I136" s="4"/>
      <c r="J136" s="4"/>
    </row>
    <row r="137" spans="1:10" s="17" customFormat="1" ht="15" customHeight="1">
      <c r="A137" s="2"/>
      <c r="B137" s="2"/>
      <c r="C137" s="2"/>
      <c r="D137" s="79" t="s">
        <v>17</v>
      </c>
      <c r="E137" s="79"/>
      <c r="F137" s="79"/>
      <c r="G137" s="79"/>
      <c r="H137" s="3"/>
      <c r="I137" s="4"/>
      <c r="J137" s="4"/>
    </row>
    <row r="138" spans="1:10" s="17" customFormat="1" ht="15" customHeight="1">
      <c r="A138" s="10"/>
      <c r="B138" s="10"/>
      <c r="C138" s="10"/>
      <c r="D138" s="79" t="s">
        <v>18</v>
      </c>
      <c r="E138" s="79"/>
      <c r="F138" s="79"/>
      <c r="G138" s="79"/>
      <c r="H138" s="3"/>
      <c r="I138" s="4"/>
      <c r="J138" s="4"/>
    </row>
    <row r="139" spans="1:10" s="17" customFormat="1" ht="15" customHeight="1">
      <c r="A139" s="80" t="s">
        <v>62</v>
      </c>
      <c r="B139" s="80"/>
      <c r="C139" s="80"/>
      <c r="D139" s="80"/>
      <c r="E139" s="80"/>
      <c r="F139" s="80"/>
      <c r="G139" s="80"/>
      <c r="H139" s="3"/>
      <c r="I139" s="15">
        <f>I127+I128+I129+I130+I133+I134+I135+I136</f>
        <v>53433</v>
      </c>
      <c r="J139" s="4"/>
    </row>
    <row r="140" spans="1:10" s="17" customFormat="1" ht="15" customHeight="1">
      <c r="A140" s="108" t="s">
        <v>19</v>
      </c>
      <c r="B140" s="108"/>
      <c r="C140" s="108"/>
      <c r="D140" s="108"/>
      <c r="E140" s="108"/>
      <c r="F140" s="108"/>
      <c r="G140" s="108"/>
      <c r="H140" s="18"/>
      <c r="I140" s="19"/>
      <c r="J140" s="19">
        <v>3</v>
      </c>
    </row>
    <row r="141" spans="1:10" s="17" customFormat="1" ht="15" customHeight="1">
      <c r="A141" s="49"/>
      <c r="B141" s="49"/>
      <c r="C141" s="49"/>
      <c r="D141" s="49"/>
      <c r="E141" s="49"/>
      <c r="F141" s="49"/>
      <c r="G141" s="49"/>
      <c r="H141" s="75"/>
      <c r="I141" s="76"/>
      <c r="J141" s="76"/>
    </row>
    <row r="142" spans="1:10" s="17" customFormat="1" ht="15" customHeight="1">
      <c r="A142" s="27"/>
      <c r="B142" s="28"/>
      <c r="C142" s="28" t="s">
        <v>72</v>
      </c>
      <c r="D142" s="28"/>
      <c r="E142" s="28"/>
      <c r="F142" s="28"/>
      <c r="G142" s="28"/>
      <c r="H142" s="29"/>
      <c r="I142" s="29"/>
      <c r="J142" s="29"/>
    </row>
    <row r="143" spans="1:10" s="17" customFormat="1" ht="15" customHeight="1">
      <c r="A143" s="2"/>
      <c r="B143" s="2"/>
      <c r="C143" s="2"/>
      <c r="D143" s="79" t="s">
        <v>7</v>
      </c>
      <c r="E143" s="79"/>
      <c r="F143" s="79"/>
      <c r="G143" s="79"/>
      <c r="H143" s="3"/>
      <c r="I143" s="4">
        <v>2326</v>
      </c>
      <c r="J143" s="4"/>
    </row>
    <row r="144" spans="1:10" s="17" customFormat="1" ht="15" customHeight="1">
      <c r="A144" s="2"/>
      <c r="B144" s="2"/>
      <c r="C144" s="2"/>
      <c r="D144" s="6" t="s">
        <v>8</v>
      </c>
      <c r="E144" s="7"/>
      <c r="F144" s="7"/>
      <c r="G144" s="8"/>
      <c r="H144" s="3"/>
      <c r="I144" s="4">
        <v>454</v>
      </c>
      <c r="J144" s="4"/>
    </row>
    <row r="145" spans="1:10" s="17" customFormat="1" ht="15" customHeight="1">
      <c r="A145" s="2"/>
      <c r="B145" s="2"/>
      <c r="C145" s="2"/>
      <c r="D145" s="79" t="s">
        <v>9</v>
      </c>
      <c r="E145" s="79"/>
      <c r="F145" s="79"/>
      <c r="G145" s="79"/>
      <c r="H145" s="3"/>
      <c r="I145" s="4">
        <v>1790</v>
      </c>
      <c r="J145" s="4"/>
    </row>
    <row r="146" spans="1:10" s="17" customFormat="1" ht="15" customHeight="1">
      <c r="A146" s="2"/>
      <c r="B146" s="2"/>
      <c r="C146" s="2"/>
      <c r="D146" s="79" t="s">
        <v>10</v>
      </c>
      <c r="E146" s="79"/>
      <c r="F146" s="79"/>
      <c r="G146" s="79"/>
      <c r="H146" s="3"/>
      <c r="I146" s="4">
        <v>21</v>
      </c>
      <c r="J146" s="4"/>
    </row>
    <row r="147" spans="1:10" s="17" customFormat="1" ht="15" customHeight="1">
      <c r="A147" s="2"/>
      <c r="B147" s="2"/>
      <c r="C147" s="2"/>
      <c r="D147" s="79" t="s">
        <v>11</v>
      </c>
      <c r="E147" s="79"/>
      <c r="F147" s="79"/>
      <c r="G147" s="79"/>
      <c r="H147" s="3"/>
      <c r="I147" s="9">
        <v>0</v>
      </c>
      <c r="J147" s="4"/>
    </row>
    <row r="148" spans="1:10" s="17" customFormat="1" ht="15" customHeight="1">
      <c r="A148" s="2"/>
      <c r="B148" s="2"/>
      <c r="C148" s="2"/>
      <c r="D148" s="79" t="s">
        <v>12</v>
      </c>
      <c r="E148" s="79"/>
      <c r="F148" s="79"/>
      <c r="G148" s="79"/>
      <c r="H148" s="3"/>
      <c r="I148" s="4">
        <v>21</v>
      </c>
      <c r="J148" s="4"/>
    </row>
    <row r="149" spans="1:10" s="17" customFormat="1" ht="15" customHeight="1">
      <c r="A149" s="2"/>
      <c r="B149" s="2"/>
      <c r="C149" s="2"/>
      <c r="D149" s="79" t="s">
        <v>13</v>
      </c>
      <c r="E149" s="79"/>
      <c r="F149" s="79"/>
      <c r="G149" s="79"/>
      <c r="H149" s="3"/>
      <c r="I149" s="4"/>
      <c r="J149" s="4"/>
    </row>
    <row r="150" spans="1:10" s="17" customFormat="1" ht="15" customHeight="1">
      <c r="A150" s="2"/>
      <c r="B150" s="2"/>
      <c r="C150" s="2"/>
      <c r="D150" s="79" t="s">
        <v>20</v>
      </c>
      <c r="E150" s="79"/>
      <c r="F150" s="79"/>
      <c r="G150" s="79"/>
      <c r="H150" s="3"/>
      <c r="I150" s="4"/>
      <c r="J150" s="4"/>
    </row>
    <row r="151" spans="1:10" s="17" customFormat="1" ht="15" customHeight="1">
      <c r="A151" s="2"/>
      <c r="B151" s="2"/>
      <c r="C151" s="2"/>
      <c r="D151" s="79" t="s">
        <v>21</v>
      </c>
      <c r="E151" s="79"/>
      <c r="F151" s="79"/>
      <c r="G151" s="79"/>
      <c r="H151" s="3"/>
      <c r="I151" s="4"/>
      <c r="J151" s="4"/>
    </row>
    <row r="152" spans="1:10" s="17" customFormat="1" ht="15" customHeight="1">
      <c r="A152" s="2"/>
      <c r="B152" s="2"/>
      <c r="C152" s="2"/>
      <c r="D152" s="79" t="s">
        <v>16</v>
      </c>
      <c r="E152" s="79"/>
      <c r="F152" s="79"/>
      <c r="G152" s="79"/>
      <c r="H152" s="3"/>
      <c r="I152" s="4"/>
      <c r="J152" s="4"/>
    </row>
    <row r="153" spans="1:10" s="17" customFormat="1" ht="15" customHeight="1">
      <c r="A153" s="2"/>
      <c r="B153" s="2"/>
      <c r="C153" s="2"/>
      <c r="D153" s="79" t="s">
        <v>17</v>
      </c>
      <c r="E153" s="79"/>
      <c r="F153" s="79"/>
      <c r="G153" s="79"/>
      <c r="H153" s="3"/>
      <c r="I153" s="4"/>
      <c r="J153" s="4"/>
    </row>
    <row r="154" spans="1:10" s="17" customFormat="1" ht="15" customHeight="1">
      <c r="A154" s="10"/>
      <c r="B154" s="10"/>
      <c r="C154" s="10"/>
      <c r="D154" s="79" t="s">
        <v>18</v>
      </c>
      <c r="E154" s="79"/>
      <c r="F154" s="79"/>
      <c r="G154" s="79"/>
      <c r="H154" s="3"/>
      <c r="I154" s="4"/>
      <c r="J154" s="4"/>
    </row>
    <row r="155" spans="1:10" s="17" customFormat="1" ht="15" customHeight="1">
      <c r="A155" s="80" t="s">
        <v>23</v>
      </c>
      <c r="B155" s="80"/>
      <c r="C155" s="80"/>
      <c r="D155" s="80"/>
      <c r="E155" s="80"/>
      <c r="F155" s="80"/>
      <c r="G155" s="80"/>
      <c r="H155" s="3"/>
      <c r="I155" s="15">
        <f>I143+I144+I145+I146+I149+I150+I151+I152</f>
        <v>4591</v>
      </c>
      <c r="J155" s="4"/>
    </row>
    <row r="156" spans="1:10" s="17" customFormat="1" ht="15" customHeight="1">
      <c r="A156" s="81" t="s">
        <v>19</v>
      </c>
      <c r="B156" s="81"/>
      <c r="C156" s="81"/>
      <c r="D156" s="81"/>
      <c r="E156" s="81"/>
      <c r="F156" s="81"/>
      <c r="G156" s="81"/>
      <c r="H156" s="26"/>
      <c r="I156" s="15"/>
      <c r="J156" s="15">
        <v>1</v>
      </c>
    </row>
    <row r="157" spans="1:10" ht="15" customHeight="1">
      <c r="A157" s="77" t="s">
        <v>34</v>
      </c>
    </row>
    <row r="158" spans="1:10" s="17" customFormat="1" ht="15" customHeight="1">
      <c r="A158" s="2"/>
      <c r="B158" s="2"/>
      <c r="C158" s="2"/>
      <c r="D158" s="79" t="s">
        <v>7</v>
      </c>
      <c r="E158" s="79"/>
      <c r="F158" s="79"/>
      <c r="G158" s="79"/>
      <c r="H158" s="3"/>
      <c r="I158" s="54">
        <f>I7+I22+I52+I67+I82+I112++I143+I37+I127</f>
        <v>53067</v>
      </c>
      <c r="J158" s="4"/>
    </row>
    <row r="159" spans="1:10" s="17" customFormat="1" ht="15" customHeight="1">
      <c r="A159" s="2"/>
      <c r="B159" s="2"/>
      <c r="C159" s="2"/>
      <c r="D159" s="6" t="s">
        <v>8</v>
      </c>
      <c r="E159" s="7"/>
      <c r="F159" s="7"/>
      <c r="G159" s="8"/>
      <c r="H159" s="3"/>
      <c r="I159" s="54">
        <f>I8+I23+I53+I68+I83+I113++I144+I38+I128</f>
        <v>10449</v>
      </c>
      <c r="J159" s="4"/>
    </row>
    <row r="160" spans="1:10" s="17" customFormat="1" ht="15" customHeight="1">
      <c r="A160" s="2"/>
      <c r="B160" s="2"/>
      <c r="C160" s="2"/>
      <c r="D160" s="79" t="s">
        <v>9</v>
      </c>
      <c r="E160" s="79"/>
      <c r="F160" s="79"/>
      <c r="G160" s="79"/>
      <c r="H160" s="3"/>
      <c r="I160" s="54">
        <f>I145+I129+I114+I84+I69+I54+I39+I24+I9+I99</f>
        <v>67736</v>
      </c>
      <c r="J160" s="4"/>
    </row>
    <row r="161" spans="1:10" s="17" customFormat="1" ht="15" customHeight="1">
      <c r="A161" s="2"/>
      <c r="B161" s="2"/>
      <c r="C161" s="2"/>
      <c r="D161" s="79" t="s">
        <v>10</v>
      </c>
      <c r="E161" s="79"/>
      <c r="F161" s="79"/>
      <c r="G161" s="79"/>
      <c r="H161" s="3"/>
      <c r="I161" s="54">
        <f>I10+I25+I55+I70+I85+I115++I146+I40</f>
        <v>21</v>
      </c>
      <c r="J161" s="4"/>
    </row>
    <row r="162" spans="1:10" s="17" customFormat="1" ht="15" customHeight="1">
      <c r="A162" s="2"/>
      <c r="B162" s="2"/>
      <c r="C162" s="2"/>
      <c r="D162" s="79" t="s">
        <v>11</v>
      </c>
      <c r="E162" s="79"/>
      <c r="F162" s="79"/>
      <c r="G162" s="79"/>
      <c r="H162" s="3"/>
      <c r="I162" s="54">
        <f t="shared" ref="I162:I169" si="0">I11+I26+I56+I71+I86+I116++I147</f>
        <v>0</v>
      </c>
      <c r="J162" s="4"/>
    </row>
    <row r="163" spans="1:10" s="17" customFormat="1" ht="15" customHeight="1">
      <c r="A163" s="2"/>
      <c r="B163" s="2"/>
      <c r="C163" s="2"/>
      <c r="D163" s="79" t="s">
        <v>12</v>
      </c>
      <c r="E163" s="79"/>
      <c r="F163" s="79"/>
      <c r="G163" s="79"/>
      <c r="H163" s="3"/>
      <c r="I163" s="54">
        <f t="shared" si="0"/>
        <v>21</v>
      </c>
      <c r="J163" s="4"/>
    </row>
    <row r="164" spans="1:10" s="17" customFormat="1" ht="15" customHeight="1">
      <c r="A164" s="2"/>
      <c r="B164" s="2"/>
      <c r="C164" s="2"/>
      <c r="D164" s="79" t="s">
        <v>13</v>
      </c>
      <c r="E164" s="79"/>
      <c r="F164" s="79"/>
      <c r="G164" s="79"/>
      <c r="H164" s="3"/>
      <c r="I164" s="54">
        <f t="shared" si="0"/>
        <v>0</v>
      </c>
      <c r="J164" s="4"/>
    </row>
    <row r="165" spans="1:10" s="17" customFormat="1" ht="15" customHeight="1">
      <c r="A165" s="2"/>
      <c r="B165" s="2"/>
      <c r="C165" s="2"/>
      <c r="D165" s="79" t="s">
        <v>20</v>
      </c>
      <c r="E165" s="79"/>
      <c r="F165" s="79"/>
      <c r="G165" s="79"/>
      <c r="H165" s="3"/>
      <c r="I165" s="54">
        <f t="shared" si="0"/>
        <v>0</v>
      </c>
      <c r="J165" s="4"/>
    </row>
    <row r="166" spans="1:10" s="17" customFormat="1" ht="15" customHeight="1">
      <c r="A166" s="2"/>
      <c r="B166" s="2"/>
      <c r="C166" s="2"/>
      <c r="D166" s="79" t="s">
        <v>21</v>
      </c>
      <c r="E166" s="79"/>
      <c r="F166" s="79"/>
      <c r="G166" s="79"/>
      <c r="H166" s="3"/>
      <c r="I166" s="54">
        <f t="shared" si="0"/>
        <v>581</v>
      </c>
      <c r="J166" s="4"/>
    </row>
    <row r="167" spans="1:10" s="17" customFormat="1" ht="15" customHeight="1">
      <c r="A167" s="2"/>
      <c r="B167" s="2"/>
      <c r="C167" s="2"/>
      <c r="D167" s="79" t="s">
        <v>16</v>
      </c>
      <c r="E167" s="79"/>
      <c r="F167" s="79"/>
      <c r="G167" s="79"/>
      <c r="H167" s="3"/>
      <c r="I167" s="54">
        <f t="shared" si="0"/>
        <v>0</v>
      </c>
      <c r="J167" s="4"/>
    </row>
    <row r="168" spans="1:10" s="17" customFormat="1" ht="15" customHeight="1">
      <c r="A168" s="2"/>
      <c r="B168" s="2"/>
      <c r="C168" s="2"/>
      <c r="D168" s="79" t="s">
        <v>17</v>
      </c>
      <c r="E168" s="79"/>
      <c r="F168" s="79"/>
      <c r="G168" s="79"/>
      <c r="H168" s="3"/>
      <c r="I168" s="54">
        <f t="shared" si="0"/>
        <v>0</v>
      </c>
      <c r="J168" s="4"/>
    </row>
    <row r="169" spans="1:10" s="17" customFormat="1" ht="15" customHeight="1">
      <c r="A169" s="10"/>
      <c r="B169" s="10"/>
      <c r="C169" s="10"/>
      <c r="D169" s="79" t="s">
        <v>18</v>
      </c>
      <c r="E169" s="79"/>
      <c r="F169" s="79"/>
      <c r="G169" s="79"/>
      <c r="H169" s="3"/>
      <c r="I169" s="54">
        <f t="shared" si="0"/>
        <v>0</v>
      </c>
      <c r="J169" s="4"/>
    </row>
    <row r="170" spans="1:10" s="17" customFormat="1" ht="15" customHeight="1">
      <c r="A170" s="80" t="s">
        <v>35</v>
      </c>
      <c r="B170" s="80"/>
      <c r="C170" s="80"/>
      <c r="D170" s="80"/>
      <c r="E170" s="80"/>
      <c r="F170" s="80"/>
      <c r="G170" s="80"/>
      <c r="H170" s="3"/>
      <c r="I170" s="54">
        <f>I158+I159+I160+I161+I166</f>
        <v>131854</v>
      </c>
      <c r="J170" s="4"/>
    </row>
    <row r="171" spans="1:10" s="17" customFormat="1" ht="15" customHeight="1">
      <c r="A171" s="81" t="s">
        <v>19</v>
      </c>
      <c r="B171" s="81"/>
      <c r="C171" s="81"/>
      <c r="D171" s="81"/>
      <c r="E171" s="81"/>
      <c r="F171" s="81"/>
      <c r="G171" s="81"/>
      <c r="H171" s="26"/>
      <c r="I171" s="15"/>
      <c r="J171" s="15">
        <v>20</v>
      </c>
    </row>
  </sheetData>
  <sheetProtection selectLockedCells="1" selectUnlockedCells="1"/>
  <mergeCells count="153">
    <mergeCell ref="D158:G158"/>
    <mergeCell ref="D160:G160"/>
    <mergeCell ref="D161:G161"/>
    <mergeCell ref="D162:G162"/>
    <mergeCell ref="D67:G67"/>
    <mergeCell ref="D69:G69"/>
    <mergeCell ref="D72:G72"/>
    <mergeCell ref="D73:G73"/>
    <mergeCell ref="A171:G171"/>
    <mergeCell ref="D167:G167"/>
    <mergeCell ref="D168:G168"/>
    <mergeCell ref="D169:G169"/>
    <mergeCell ref="A170:G170"/>
    <mergeCell ref="D163:G163"/>
    <mergeCell ref="D164:G164"/>
    <mergeCell ref="D165:G165"/>
    <mergeCell ref="D166:G166"/>
    <mergeCell ref="A80:G80"/>
    <mergeCell ref="D82:G82"/>
    <mergeCell ref="D84:G84"/>
    <mergeCell ref="D85:G85"/>
    <mergeCell ref="D86:G86"/>
    <mergeCell ref="D87:G87"/>
    <mergeCell ref="A155:G155"/>
    <mergeCell ref="A156:G156"/>
    <mergeCell ref="D112:G112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52:G152"/>
    <mergeCell ref="D153:G153"/>
    <mergeCell ref="D143:G143"/>
    <mergeCell ref="D145:G145"/>
    <mergeCell ref="D146:G146"/>
    <mergeCell ref="D147:G147"/>
    <mergeCell ref="D154:G154"/>
    <mergeCell ref="D148:G148"/>
    <mergeCell ref="D150:G150"/>
    <mergeCell ref="D151:G151"/>
    <mergeCell ref="D131:G131"/>
    <mergeCell ref="D132:G132"/>
    <mergeCell ref="D133:G133"/>
    <mergeCell ref="A140:G140"/>
    <mergeCell ref="D138:G138"/>
    <mergeCell ref="A139:G139"/>
    <mergeCell ref="A95:G95"/>
    <mergeCell ref="D149:G149"/>
    <mergeCell ref="D52:G52"/>
    <mergeCell ref="D60:G60"/>
    <mergeCell ref="A125:G125"/>
    <mergeCell ref="D92:G92"/>
    <mergeCell ref="D93:G93"/>
    <mergeCell ref="A94:G94"/>
    <mergeCell ref="D74:G74"/>
    <mergeCell ref="D75:G75"/>
    <mergeCell ref="A79:G79"/>
    <mergeCell ref="D61:G61"/>
    <mergeCell ref="D54:G54"/>
    <mergeCell ref="D55:G55"/>
    <mergeCell ref="D56:G56"/>
    <mergeCell ref="D57:G57"/>
    <mergeCell ref="D58:G58"/>
    <mergeCell ref="D59:G59"/>
    <mergeCell ref="D129:G129"/>
    <mergeCell ref="D130:G130"/>
    <mergeCell ref="D76:G76"/>
    <mergeCell ref="D77:G77"/>
    <mergeCell ref="D134:G134"/>
    <mergeCell ref="D135:G135"/>
    <mergeCell ref="D136:G136"/>
    <mergeCell ref="D137:G137"/>
    <mergeCell ref="A49:G49"/>
    <mergeCell ref="A50:G50"/>
    <mergeCell ref="D40:G40"/>
    <mergeCell ref="D41:G41"/>
    <mergeCell ref="D42:G42"/>
    <mergeCell ref="D43:G43"/>
    <mergeCell ref="D44:G44"/>
    <mergeCell ref="D45:G45"/>
    <mergeCell ref="A124:G124"/>
    <mergeCell ref="D62:G62"/>
    <mergeCell ref="D63:G63"/>
    <mergeCell ref="A64:G64"/>
    <mergeCell ref="A65:G65"/>
    <mergeCell ref="D70:G70"/>
    <mergeCell ref="D71:G71"/>
    <mergeCell ref="D78:G78"/>
    <mergeCell ref="D122:G122"/>
    <mergeCell ref="D123:G123"/>
    <mergeCell ref="D88:G88"/>
    <mergeCell ref="D89:G89"/>
    <mergeCell ref="D90:G90"/>
    <mergeCell ref="D91:G91"/>
    <mergeCell ref="D22:G22"/>
    <mergeCell ref="D24:G24"/>
    <mergeCell ref="D25:G25"/>
    <mergeCell ref="D37:G37"/>
    <mergeCell ref="D39:G39"/>
    <mergeCell ref="D46:G46"/>
    <mergeCell ref="D47:G47"/>
    <mergeCell ref="D48:G48"/>
    <mergeCell ref="D16:G16"/>
    <mergeCell ref="D17:G17"/>
    <mergeCell ref="D18:G18"/>
    <mergeCell ref="A19:G19"/>
    <mergeCell ref="A34:G34"/>
    <mergeCell ref="A35:G35"/>
    <mergeCell ref="D30:G30"/>
    <mergeCell ref="D31:G31"/>
    <mergeCell ref="D32:G32"/>
    <mergeCell ref="D33:G33"/>
    <mergeCell ref="A1:J3"/>
    <mergeCell ref="A4:A5"/>
    <mergeCell ref="B4:B5"/>
    <mergeCell ref="C4:C5"/>
    <mergeCell ref="D4:D5"/>
    <mergeCell ref="E4:E5"/>
    <mergeCell ref="F4:F5"/>
    <mergeCell ref="G4:G5"/>
    <mergeCell ref="D127:G127"/>
    <mergeCell ref="D12:G12"/>
    <mergeCell ref="D13:G13"/>
    <mergeCell ref="D14:G14"/>
    <mergeCell ref="D15:G15"/>
    <mergeCell ref="D7:G7"/>
    <mergeCell ref="D9:G9"/>
    <mergeCell ref="D10:G10"/>
    <mergeCell ref="D11:G11"/>
    <mergeCell ref="H4:J4"/>
    <mergeCell ref="H5:J5"/>
    <mergeCell ref="D26:G26"/>
    <mergeCell ref="D27:G27"/>
    <mergeCell ref="D28:G28"/>
    <mergeCell ref="D29:G29"/>
    <mergeCell ref="A20:G20"/>
    <mergeCell ref="D107:G107"/>
    <mergeCell ref="D108:G108"/>
    <mergeCell ref="A109:G109"/>
    <mergeCell ref="A110:G110"/>
    <mergeCell ref="D97:G97"/>
    <mergeCell ref="D99:G99"/>
    <mergeCell ref="D100:G100"/>
    <mergeCell ref="D101:G101"/>
    <mergeCell ref="D102:G102"/>
    <mergeCell ref="D103:G103"/>
    <mergeCell ref="D104:G104"/>
    <mergeCell ref="D105:G105"/>
    <mergeCell ref="D106:G106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   2/2019. (II.15.) Ör. rendelethez. </oddHeader>
    <oddFooter>&amp;C&amp;P</oddFooter>
  </headerFooter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Layout" zoomScaleSheetLayoutView="100" workbookViewId="0">
      <selection activeCell="C22" sqref="C22:F22"/>
    </sheetView>
  </sheetViews>
  <sheetFormatPr defaultRowHeight="15" customHeight="1"/>
  <cols>
    <col min="1" max="1" width="6.7109375" style="1" customWidth="1"/>
    <col min="2" max="2" width="6.140625" style="1" customWidth="1"/>
    <col min="3" max="3" width="7.42578125" style="1" customWidth="1"/>
    <col min="4" max="4" width="12.28515625" style="1" customWidth="1"/>
    <col min="5" max="5" width="6.7109375" style="1" customWidth="1"/>
    <col min="6" max="6" width="11.7109375" style="1" customWidth="1"/>
    <col min="7" max="7" width="25.42578125" style="1" customWidth="1"/>
    <col min="8" max="8" width="10.7109375" style="38" customWidth="1"/>
    <col min="9" max="9" width="12.42578125" style="38" customWidth="1"/>
    <col min="10" max="10" width="15.85546875" style="38" customWidth="1"/>
    <col min="11" max="16384" width="9.140625" style="1"/>
  </cols>
  <sheetData>
    <row r="1" spans="1:10" ht="15" customHeight="1">
      <c r="A1" s="109" t="s">
        <v>31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5" customHeight="1" thickBot="1">
      <c r="A4" s="110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5</v>
      </c>
      <c r="G4" s="110" t="s">
        <v>6</v>
      </c>
      <c r="H4" s="111" t="s">
        <v>77</v>
      </c>
      <c r="I4" s="111"/>
      <c r="J4" s="112"/>
    </row>
    <row r="5" spans="1:10" ht="27" customHeight="1" thickBot="1">
      <c r="A5" s="110"/>
      <c r="B5" s="110"/>
      <c r="C5" s="110"/>
      <c r="D5" s="110"/>
      <c r="E5" s="110"/>
      <c r="F5" s="110"/>
      <c r="G5" s="110"/>
      <c r="H5" s="113" t="s">
        <v>28</v>
      </c>
      <c r="I5" s="113"/>
      <c r="J5" s="114"/>
    </row>
    <row r="6" spans="1:10" ht="15" customHeight="1">
      <c r="A6" s="104" t="s">
        <v>27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5" customHeight="1">
      <c r="A7" s="2"/>
      <c r="B7" s="2"/>
      <c r="C7" s="2"/>
      <c r="D7" s="79" t="s">
        <v>7</v>
      </c>
      <c r="E7" s="79"/>
      <c r="F7" s="79"/>
      <c r="G7" s="79"/>
      <c r="H7" s="3"/>
      <c r="I7" s="4">
        <v>55503</v>
      </c>
      <c r="J7" s="4"/>
    </row>
    <row r="8" spans="1:10" ht="15" customHeight="1">
      <c r="A8" s="2"/>
      <c r="B8" s="2"/>
      <c r="C8" s="2"/>
      <c r="D8" s="6" t="s">
        <v>8</v>
      </c>
      <c r="E8" s="7"/>
      <c r="F8" s="7"/>
      <c r="G8" s="8"/>
      <c r="H8" s="3"/>
      <c r="I8" s="4">
        <v>11512</v>
      </c>
      <c r="J8" s="4"/>
    </row>
    <row r="9" spans="1:10" ht="15" customHeight="1">
      <c r="A9" s="2"/>
      <c r="B9" s="2"/>
      <c r="C9" s="2"/>
      <c r="D9" s="79" t="s">
        <v>9</v>
      </c>
      <c r="E9" s="79"/>
      <c r="F9" s="79"/>
      <c r="G9" s="79"/>
      <c r="H9" s="3"/>
      <c r="I9" s="4">
        <v>17363</v>
      </c>
      <c r="J9" s="4"/>
    </row>
    <row r="10" spans="1:10" ht="15" customHeight="1">
      <c r="A10" s="2"/>
      <c r="B10" s="2"/>
      <c r="C10" s="2"/>
      <c r="D10" s="79" t="s">
        <v>10</v>
      </c>
      <c r="E10" s="79"/>
      <c r="F10" s="79"/>
      <c r="G10" s="79"/>
      <c r="H10" s="3"/>
      <c r="I10" s="4"/>
      <c r="J10" s="4"/>
    </row>
    <row r="11" spans="1:10" ht="15" customHeight="1">
      <c r="A11" s="2"/>
      <c r="B11" s="2"/>
      <c r="C11" s="2"/>
      <c r="D11" s="79" t="s">
        <v>11</v>
      </c>
      <c r="E11" s="79"/>
      <c r="F11" s="79"/>
      <c r="G11" s="79"/>
      <c r="H11" s="3"/>
      <c r="I11" s="9"/>
      <c r="J11" s="4"/>
    </row>
    <row r="12" spans="1:10" ht="15" customHeight="1">
      <c r="A12" s="2"/>
      <c r="B12" s="2"/>
      <c r="C12" s="2"/>
      <c r="D12" s="79" t="s">
        <v>12</v>
      </c>
      <c r="E12" s="79"/>
      <c r="F12" s="79"/>
      <c r="G12" s="79"/>
      <c r="H12" s="3"/>
      <c r="I12" s="9"/>
      <c r="J12" s="4"/>
    </row>
    <row r="13" spans="1:10" ht="15" customHeight="1">
      <c r="A13" s="2"/>
      <c r="B13" s="2"/>
      <c r="C13" s="2"/>
      <c r="D13" s="79" t="s">
        <v>13</v>
      </c>
      <c r="E13" s="79"/>
      <c r="F13" s="79"/>
      <c r="G13" s="79"/>
      <c r="H13" s="3"/>
      <c r="I13" s="4"/>
      <c r="J13" s="4"/>
    </row>
    <row r="14" spans="1:10" ht="15" customHeight="1">
      <c r="A14" s="2"/>
      <c r="B14" s="2"/>
      <c r="C14" s="2"/>
      <c r="D14" s="79" t="s">
        <v>14</v>
      </c>
      <c r="E14" s="79"/>
      <c r="F14" s="79"/>
      <c r="G14" s="79"/>
      <c r="H14" s="3"/>
      <c r="I14" s="4"/>
      <c r="J14" s="4"/>
    </row>
    <row r="15" spans="1:10" ht="15" customHeight="1">
      <c r="A15" s="2"/>
      <c r="B15" s="2"/>
      <c r="C15" s="2"/>
      <c r="D15" s="79" t="s">
        <v>15</v>
      </c>
      <c r="E15" s="79"/>
      <c r="F15" s="79"/>
      <c r="G15" s="79"/>
      <c r="H15" s="3"/>
      <c r="I15" s="4"/>
      <c r="J15" s="4"/>
    </row>
    <row r="16" spans="1:10" ht="15" customHeight="1">
      <c r="A16" s="2"/>
      <c r="B16" s="2"/>
      <c r="C16" s="2"/>
      <c r="D16" s="79" t="s">
        <v>16</v>
      </c>
      <c r="E16" s="79"/>
      <c r="F16" s="79"/>
      <c r="G16" s="79"/>
      <c r="H16" s="3"/>
      <c r="I16" s="4"/>
      <c r="J16" s="4"/>
    </row>
    <row r="17" spans="1:10" ht="15" customHeight="1">
      <c r="A17" s="2"/>
      <c r="B17" s="2"/>
      <c r="C17" s="2"/>
      <c r="D17" s="79" t="s">
        <v>17</v>
      </c>
      <c r="E17" s="79"/>
      <c r="F17" s="79"/>
      <c r="G17" s="79"/>
      <c r="H17" s="3"/>
      <c r="I17" s="4"/>
      <c r="J17" s="4"/>
    </row>
    <row r="18" spans="1:10" ht="15" customHeight="1">
      <c r="A18" s="10"/>
      <c r="B18" s="10"/>
      <c r="C18" s="10"/>
      <c r="D18" s="79" t="s">
        <v>18</v>
      </c>
      <c r="E18" s="79"/>
      <c r="F18" s="79"/>
      <c r="G18" s="79"/>
      <c r="H18" s="3"/>
      <c r="I18" s="4"/>
      <c r="J18" s="4"/>
    </row>
    <row r="19" spans="1:10" s="17" customFormat="1" ht="15" customHeight="1">
      <c r="A19" s="11" t="s">
        <v>64</v>
      </c>
      <c r="B19" s="12"/>
      <c r="C19" s="12"/>
      <c r="D19" s="12"/>
      <c r="E19" s="12"/>
      <c r="F19" s="12"/>
      <c r="G19" s="13"/>
      <c r="H19" s="14"/>
      <c r="I19" s="15">
        <f>I7+I8+I9+I10+I13+I14+I15+I16+I18</f>
        <v>84378</v>
      </c>
      <c r="J19" s="15"/>
    </row>
    <row r="20" spans="1:10" s="17" customFormat="1" ht="15" customHeight="1">
      <c r="A20" s="108" t="s">
        <v>19</v>
      </c>
      <c r="B20" s="108"/>
      <c r="C20" s="108"/>
      <c r="D20" s="108"/>
      <c r="E20" s="108"/>
      <c r="F20" s="108"/>
      <c r="G20" s="108"/>
      <c r="H20" s="18"/>
      <c r="I20" s="19"/>
      <c r="J20" s="19">
        <v>19</v>
      </c>
    </row>
    <row r="22" spans="1:10" ht="15" customHeight="1">
      <c r="C22" s="115" t="s">
        <v>81</v>
      </c>
      <c r="D22" s="115"/>
      <c r="E22" s="115"/>
      <c r="F22" s="115"/>
    </row>
  </sheetData>
  <sheetProtection selectLockedCells="1" selectUnlockedCells="1"/>
  <mergeCells count="24">
    <mergeCell ref="C22:F22"/>
    <mergeCell ref="D18:G18"/>
    <mergeCell ref="A20:G20"/>
    <mergeCell ref="D14:G14"/>
    <mergeCell ref="D15:G15"/>
    <mergeCell ref="D16:G16"/>
    <mergeCell ref="D17:G17"/>
    <mergeCell ref="D10:G10"/>
    <mergeCell ref="D11:G11"/>
    <mergeCell ref="D12:G12"/>
    <mergeCell ref="D13:G13"/>
    <mergeCell ref="D9:G9"/>
    <mergeCell ref="A1:J3"/>
    <mergeCell ref="A6:J6"/>
    <mergeCell ref="A4:A5"/>
    <mergeCell ref="B4:B5"/>
    <mergeCell ref="C4:C5"/>
    <mergeCell ref="H4:J4"/>
    <mergeCell ref="H5:J5"/>
    <mergeCell ref="D7:G7"/>
    <mergeCell ref="D4:D5"/>
    <mergeCell ref="E4:E5"/>
    <mergeCell ref="F4:F5"/>
    <mergeCell ref="G4:G5"/>
  </mergeCells>
  <phoneticPr fontId="19" type="noConversion"/>
  <printOptions horizontalCentered="1" headings="1"/>
  <pageMargins left="0" right="0" top="0.59055118110236227" bottom="0.39370078740157483" header="0.31496062992125984" footer="0.31496062992125984"/>
  <pageSetup paperSize="9" scale="72" firstPageNumber="0" orientation="portrait" horizontalDpi="300" verticalDpi="300" r:id="rId1"/>
  <headerFooter alignWithMargins="0">
    <oddHeader xml:space="preserve">&amp;R6. melléklet az     2/2019. (II.15.) Ör. rendelethez.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Önkormányzat</vt:lpstr>
      <vt:lpstr>Humán</vt:lpstr>
      <vt:lpstr>Közös Hivatal</vt:lpstr>
      <vt:lpstr>Humán!Nyomtatási_cím</vt:lpstr>
      <vt:lpstr>'Közös Hivatal'!Nyomtatási_cím</vt:lpstr>
      <vt:lpstr>Önkormányzat!Nyomtatási_cím</vt:lpstr>
      <vt:lpstr>Humán!Nyomtatási_terület</vt:lpstr>
      <vt:lpstr>'Közös Hivatal'!Nyomtatási_terület</vt:lpstr>
      <vt:lpstr>Önkormányzat!Nyomtatási_terület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kaszaper-1</cp:lastModifiedBy>
  <cp:lastPrinted>2018-02-19T08:42:42Z</cp:lastPrinted>
  <dcterms:created xsi:type="dcterms:W3CDTF">2012-02-17T07:35:39Z</dcterms:created>
  <dcterms:modified xsi:type="dcterms:W3CDTF">2019-12-16T12:53:10Z</dcterms:modified>
</cp:coreProperties>
</file>